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ehire-my.sharepoint.com/personal/info_csehire_co_uk/Documents/"/>
    </mc:Choice>
  </mc:AlternateContent>
  <xr:revisionPtr revIDLastSave="0" documentId="8_{8D637FAC-8151-4C17-BCA2-FFC7AE79C4F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Sheet1!$A$1:$D$584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2" i="1" l="1"/>
  <c r="D346" i="1" l="1"/>
  <c r="D348" i="1"/>
  <c r="D347" i="1"/>
  <c r="D354" i="1"/>
  <c r="D310" i="1"/>
  <c r="D317" i="1"/>
  <c r="D302" i="1"/>
  <c r="D170" i="1"/>
  <c r="D116" i="1"/>
  <c r="D226" i="1" l="1"/>
  <c r="D225" i="1"/>
  <c r="D391" i="1"/>
  <c r="D372" i="1"/>
  <c r="D352" i="1"/>
  <c r="D406" i="1" l="1"/>
  <c r="D376" i="1"/>
  <c r="D173" i="1" l="1"/>
  <c r="D172" i="1"/>
  <c r="D79" i="1"/>
  <c r="D78" i="1"/>
  <c r="D443" i="1" l="1"/>
  <c r="D144" i="1"/>
  <c r="D36" i="1" l="1"/>
  <c r="D37" i="1"/>
  <c r="D38" i="1"/>
  <c r="D39" i="1"/>
  <c r="D40" i="1"/>
  <c r="D35" i="1"/>
  <c r="D44" i="1"/>
  <c r="D45" i="1"/>
  <c r="D43" i="1"/>
  <c r="D30" i="1"/>
  <c r="D31" i="1"/>
  <c r="D32" i="1"/>
  <c r="D29" i="1"/>
  <c r="D21" i="1"/>
  <c r="D22" i="1"/>
  <c r="D23" i="1"/>
  <c r="D24" i="1"/>
  <c r="D25" i="1"/>
  <c r="D26" i="1"/>
  <c r="D20" i="1"/>
  <c r="D17" i="1"/>
  <c r="D357" i="1" l="1"/>
  <c r="D165" i="1"/>
  <c r="D272" i="1" l="1"/>
  <c r="D209" i="1" l="1"/>
  <c r="D336" i="1" l="1"/>
  <c r="D345" i="1"/>
  <c r="D198" i="1" l="1"/>
  <c r="D194" i="1" l="1"/>
  <c r="D442" i="1" l="1"/>
  <c r="D419" i="1"/>
  <c r="D418" i="1"/>
  <c r="D417" i="1"/>
  <c r="D416" i="1"/>
  <c r="D415" i="1"/>
  <c r="D414" i="1"/>
  <c r="D413" i="1"/>
  <c r="D412" i="1"/>
  <c r="D411" i="1"/>
  <c r="D410" i="1"/>
  <c r="D409" i="1"/>
  <c r="D390" i="1"/>
  <c r="D356" i="1"/>
  <c r="D344" i="1"/>
  <c r="D343" i="1"/>
  <c r="D342" i="1"/>
  <c r="D341" i="1"/>
  <c r="D340" i="1"/>
  <c r="D339" i="1"/>
  <c r="D338" i="1"/>
  <c r="D337" i="1"/>
  <c r="D305" i="1"/>
  <c r="D99" i="1" l="1"/>
  <c r="D407" i="1" l="1"/>
  <c r="D385" i="1"/>
  <c r="D367" i="1"/>
  <c r="D366" i="1"/>
  <c r="D361" i="1"/>
  <c r="D359" i="1"/>
  <c r="D334" i="1"/>
  <c r="D333" i="1"/>
  <c r="D332" i="1"/>
  <c r="D331" i="1"/>
  <c r="D330" i="1"/>
  <c r="D327" i="1"/>
  <c r="D397" i="1"/>
  <c r="D450" i="1"/>
  <c r="D432" i="1"/>
  <c r="D435" i="1"/>
  <c r="D441" i="1"/>
  <c r="D284" i="1"/>
  <c r="D283" i="1"/>
  <c r="D254" i="1"/>
  <c r="D100" i="1" l="1"/>
  <c r="D358" i="1" l="1"/>
  <c r="D355" i="1"/>
  <c r="D213" i="1" l="1"/>
  <c r="D205" i="1"/>
  <c r="D460" i="1"/>
  <c r="D440" i="1"/>
  <c r="D448" i="1"/>
  <c r="D449" i="1"/>
  <c r="D456" i="1"/>
  <c r="D427" i="1" l="1"/>
  <c r="D439" i="1" l="1"/>
  <c r="D461" i="1"/>
  <c r="D457" i="1"/>
  <c r="D458" i="1"/>
  <c r="D455" i="1"/>
  <c r="D459" i="1"/>
  <c r="D104" i="1"/>
  <c r="D438" i="1"/>
  <c r="D59" i="1"/>
  <c r="D60" i="1"/>
  <c r="D61" i="1"/>
  <c r="D219" i="1" l="1"/>
  <c r="D217" i="1"/>
  <c r="D230" i="1" l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3" i="1"/>
  <c r="D274" i="1"/>
  <c r="D275" i="1"/>
  <c r="D276" i="1"/>
  <c r="D277" i="1"/>
  <c r="D278" i="1"/>
  <c r="D279" i="1"/>
  <c r="D280" i="1"/>
  <c r="D281" i="1"/>
  <c r="D282" i="1"/>
  <c r="D214" i="1" l="1"/>
  <c r="D175" i="1" l="1"/>
  <c r="D221" i="1" l="1"/>
  <c r="D220" i="1"/>
  <c r="D365" i="1" l="1"/>
  <c r="D362" i="1"/>
  <c r="D16" i="1"/>
  <c r="D53" i="1" l="1"/>
  <c r="D54" i="1"/>
  <c r="D55" i="1"/>
  <c r="D56" i="1"/>
  <c r="D57" i="1"/>
  <c r="D58" i="1"/>
  <c r="D469" i="1" l="1"/>
  <c r="D470" i="1" s="1"/>
  <c r="D463" i="1"/>
  <c r="D447" i="1"/>
  <c r="D446" i="1"/>
  <c r="D437" i="1"/>
  <c r="D436" i="1"/>
  <c r="D434" i="1"/>
  <c r="D433" i="1"/>
  <c r="D431" i="1"/>
  <c r="D430" i="1"/>
  <c r="D429" i="1"/>
  <c r="D428" i="1"/>
  <c r="D405" i="1"/>
  <c r="D404" i="1"/>
  <c r="D403" i="1"/>
  <c r="D402" i="1"/>
  <c r="D401" i="1"/>
  <c r="D400" i="1"/>
  <c r="D396" i="1"/>
  <c r="D395" i="1"/>
  <c r="D394" i="1"/>
  <c r="D393" i="1"/>
  <c r="D392" i="1"/>
  <c r="D389" i="1"/>
  <c r="D388" i="1"/>
  <c r="D384" i="1"/>
  <c r="D383" i="1"/>
  <c r="D382" i="1"/>
  <c r="D381" i="1"/>
  <c r="D380" i="1"/>
  <c r="D379" i="1"/>
  <c r="D378" i="1"/>
  <c r="D377" i="1"/>
  <c r="D375" i="1"/>
  <c r="D374" i="1"/>
  <c r="D373" i="1"/>
  <c r="D371" i="1"/>
  <c r="D370" i="1"/>
  <c r="D364" i="1"/>
  <c r="D363" i="1"/>
  <c r="D360" i="1"/>
  <c r="D353" i="1"/>
  <c r="D351" i="1"/>
  <c r="D335" i="1"/>
  <c r="D329" i="1"/>
  <c r="D328" i="1"/>
  <c r="D326" i="1"/>
  <c r="D325" i="1"/>
  <c r="D324" i="1"/>
  <c r="D323" i="1"/>
  <c r="D322" i="1"/>
  <c r="D321" i="1"/>
  <c r="D320" i="1"/>
  <c r="D319" i="1"/>
  <c r="D318" i="1"/>
  <c r="D299" i="1"/>
  <c r="D315" i="1"/>
  <c r="D314" i="1"/>
  <c r="D313" i="1"/>
  <c r="D312" i="1"/>
  <c r="D311" i="1"/>
  <c r="D309" i="1"/>
  <c r="D308" i="1"/>
  <c r="D307" i="1"/>
  <c r="D304" i="1"/>
  <c r="D303" i="1"/>
  <c r="D301" i="1"/>
  <c r="D298" i="1"/>
  <c r="D297" i="1"/>
  <c r="D296" i="1"/>
  <c r="D295" i="1"/>
  <c r="D294" i="1"/>
  <c r="D293" i="1"/>
  <c r="D292" i="1"/>
  <c r="D288" i="1"/>
  <c r="D287" i="1"/>
  <c r="D222" i="1"/>
  <c r="D218" i="1"/>
  <c r="D211" i="1"/>
  <c r="D210" i="1"/>
  <c r="D212" i="1"/>
  <c r="D206" i="1"/>
  <c r="D201" i="1"/>
  <c r="D200" i="1"/>
  <c r="D199" i="1"/>
  <c r="D203" i="1"/>
  <c r="D202" i="1"/>
  <c r="D204" i="1"/>
  <c r="D193" i="1"/>
  <c r="D192" i="1"/>
  <c r="D191" i="1"/>
  <c r="D190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1" i="1"/>
  <c r="D169" i="1"/>
  <c r="D168" i="1"/>
  <c r="D166" i="1"/>
  <c r="D164" i="1"/>
  <c r="D163" i="1"/>
  <c r="D162" i="1"/>
  <c r="D161" i="1"/>
  <c r="D160" i="1"/>
  <c r="D159" i="1"/>
  <c r="D158" i="1"/>
  <c r="D156" i="1"/>
  <c r="D155" i="1"/>
  <c r="D154" i="1"/>
  <c r="D151" i="1"/>
  <c r="D150" i="1"/>
  <c r="D149" i="1"/>
  <c r="D148" i="1"/>
  <c r="D145" i="1"/>
  <c r="D143" i="1"/>
  <c r="D142" i="1"/>
  <c r="D141" i="1"/>
  <c r="D140" i="1"/>
  <c r="D139" i="1"/>
  <c r="D138" i="1"/>
  <c r="D137" i="1"/>
  <c r="D136" i="1"/>
  <c r="D135" i="1"/>
  <c r="D134" i="1"/>
  <c r="D133" i="1"/>
  <c r="D131" i="1"/>
  <c r="D130" i="1"/>
  <c r="D129" i="1"/>
  <c r="D128" i="1"/>
  <c r="D125" i="1"/>
  <c r="D124" i="1"/>
  <c r="D123" i="1"/>
  <c r="D122" i="1"/>
  <c r="D121" i="1"/>
  <c r="D120" i="1"/>
  <c r="D119" i="1"/>
  <c r="D118" i="1"/>
  <c r="D117" i="1"/>
  <c r="D115" i="1"/>
  <c r="D114" i="1"/>
  <c r="D113" i="1"/>
  <c r="D112" i="1"/>
  <c r="D111" i="1"/>
  <c r="D110" i="1"/>
  <c r="D109" i="1"/>
  <c r="D108" i="1"/>
  <c r="D101" i="1"/>
  <c r="D103" i="1"/>
  <c r="D102" i="1"/>
  <c r="D92" i="1"/>
  <c r="D95" i="1"/>
  <c r="D94" i="1"/>
  <c r="D93" i="1"/>
  <c r="D91" i="1"/>
  <c r="D90" i="1"/>
  <c r="D89" i="1"/>
  <c r="D88" i="1"/>
  <c r="D87" i="1"/>
  <c r="D86" i="1"/>
  <c r="D85" i="1"/>
  <c r="D84" i="1"/>
  <c r="D83" i="1"/>
  <c r="D82" i="1"/>
  <c r="D81" i="1"/>
  <c r="D80" i="1"/>
  <c r="D77" i="1"/>
  <c r="D76" i="1"/>
  <c r="D75" i="1"/>
  <c r="D74" i="1"/>
  <c r="D73" i="1"/>
  <c r="D157" i="1"/>
  <c r="D72" i="1"/>
  <c r="D71" i="1"/>
  <c r="D70" i="1"/>
  <c r="D69" i="1"/>
  <c r="D68" i="1"/>
  <c r="D67" i="1"/>
  <c r="D66" i="1"/>
  <c r="D65" i="1"/>
  <c r="D464" i="1" l="1"/>
  <c r="D465" i="1" s="1"/>
  <c r="D471" i="1" s="1"/>
</calcChain>
</file>

<file path=xl/sharedStrings.xml><?xml version="1.0" encoding="utf-8"?>
<sst xmlns="http://schemas.openxmlformats.org/spreadsheetml/2006/main" count="543" uniqueCount="423">
  <si>
    <t xml:space="preserve">     </t>
  </si>
  <si>
    <t>Phone No.</t>
  </si>
  <si>
    <t>Requested delivery date</t>
  </si>
  <si>
    <t>Requested collection date</t>
  </si>
  <si>
    <t>Whiteware</t>
  </si>
  <si>
    <t>Seasons Crockery</t>
  </si>
  <si>
    <t>Balmoral Table Knife</t>
  </si>
  <si>
    <t>Balmoral Table Fork</t>
  </si>
  <si>
    <t>Balmoral Dessert Spoon</t>
  </si>
  <si>
    <t>Balmoral Soup Spoon</t>
  </si>
  <si>
    <t>Balmoral Coffee Spoon</t>
  </si>
  <si>
    <t>Balmoral Tea Spoon</t>
  </si>
  <si>
    <t>Windsor Soda Spoon</t>
  </si>
  <si>
    <t>Windsor Serving Spoon</t>
  </si>
  <si>
    <t>Windsor Serving Fork</t>
  </si>
  <si>
    <t>Windsor Fish Knife</t>
  </si>
  <si>
    <t>Windsor Fish Fork</t>
  </si>
  <si>
    <t>Cake Lifter</t>
  </si>
  <si>
    <t>Brides Knife</t>
  </si>
  <si>
    <t>Windsor Pastry Fork</t>
  </si>
  <si>
    <t>Cheese Knife</t>
  </si>
  <si>
    <t>Glassware</t>
  </si>
  <si>
    <t>Glass Water Jug</t>
  </si>
  <si>
    <t>Bar Glasses</t>
  </si>
  <si>
    <t xml:space="preserve">Miscellaneous </t>
  </si>
  <si>
    <t>Table Numbers White PVC EACH</t>
  </si>
  <si>
    <t>Coat Rail and 30 wooden hangers</t>
  </si>
  <si>
    <t>White Plain</t>
  </si>
  <si>
    <t>Tables</t>
  </si>
  <si>
    <t>Cooking and Kitchen Ware</t>
  </si>
  <si>
    <t>Pans for gas and electric cooking (not induction)</t>
  </si>
  <si>
    <t>Induction Pans</t>
  </si>
  <si>
    <t>Bakeware</t>
  </si>
  <si>
    <t>Utensils and Accessories</t>
  </si>
  <si>
    <t>kitchen Tongs Metal</t>
  </si>
  <si>
    <t>Serving Tongs Plastic</t>
  </si>
  <si>
    <t>Serving Tongs Metal</t>
  </si>
  <si>
    <t>Slotted Turner/Fish Slice</t>
  </si>
  <si>
    <t>Plain Turner</t>
  </si>
  <si>
    <t>Perforated Spoon</t>
  </si>
  <si>
    <t>Plain Spoon</t>
  </si>
  <si>
    <t>Gastronorm and Chafing Dishes</t>
  </si>
  <si>
    <t>Chafing Fuel 4 hour burn (PURCHASE ONLY)</t>
  </si>
  <si>
    <t>Gastronorm Pan 1/1 65mm</t>
  </si>
  <si>
    <t>Gastronorm Pan 1/1 65mm Perforated</t>
  </si>
  <si>
    <t xml:space="preserve">Bar Service </t>
  </si>
  <si>
    <t>Ice Bucket Stainless Steel (Champagne Bucket)</t>
  </si>
  <si>
    <t>Ice Bucket Stand</t>
  </si>
  <si>
    <t>Wine Cooler</t>
  </si>
  <si>
    <t>Ice Tongs</t>
  </si>
  <si>
    <t>Cork Extractor Lever Operated</t>
  </si>
  <si>
    <t>Bottle Opener</t>
  </si>
  <si>
    <t>Bar Board</t>
  </si>
  <si>
    <t>Lemon Knife</t>
  </si>
  <si>
    <t>Bar Service Mats</t>
  </si>
  <si>
    <t>Catering Equipment</t>
  </si>
  <si>
    <t>Gas Cooking</t>
  </si>
  <si>
    <t>Cooker 6 Burner Open Top Range LPG</t>
  </si>
  <si>
    <t>Extra Oven Shelf to 6 Burner Range</t>
  </si>
  <si>
    <t>Boiling Top 2 Ring LPG</t>
  </si>
  <si>
    <t>Barbecue 1715mm LPG</t>
  </si>
  <si>
    <t>Griddle Plate to BBQ (covers half of BBQ)</t>
  </si>
  <si>
    <t xml:space="preserve">Refrigeration     </t>
  </si>
  <si>
    <t>Fridge and Freezer Trailers</t>
  </si>
  <si>
    <t>POA</t>
  </si>
  <si>
    <t>Electric Items including Induction</t>
  </si>
  <si>
    <t>Jackstack 104 Plate</t>
  </si>
  <si>
    <t>Sub Total</t>
  </si>
  <si>
    <t>VAT @ 20%</t>
  </si>
  <si>
    <t>Gas VAT@5%</t>
  </si>
  <si>
    <t>TOTAL</t>
  </si>
  <si>
    <t>Received in Good Condition</t>
  </si>
  <si>
    <t>…......................................................................................</t>
  </si>
  <si>
    <r>
      <rPr>
        <b/>
        <sz val="10"/>
        <color rgb="FF000000"/>
        <rFont val="Arial"/>
        <family val="2"/>
        <charset val="1"/>
      </rPr>
      <t>Date</t>
    </r>
    <r>
      <rPr>
        <sz val="10"/>
        <color rgb="FF000000"/>
        <rFont val="Arial"/>
        <family val="2"/>
        <charset val="1"/>
      </rPr>
      <t>..................................................................</t>
    </r>
  </si>
  <si>
    <t>Cutlery</t>
  </si>
  <si>
    <t>Gastronorm Carving Spike 1/1</t>
  </si>
  <si>
    <t>Beverage Service</t>
  </si>
  <si>
    <t>Table Service</t>
  </si>
  <si>
    <t>Gas</t>
  </si>
  <si>
    <t>Bone</t>
  </si>
  <si>
    <t>Buttermilk</t>
  </si>
  <si>
    <t>Sandalwood</t>
  </si>
  <si>
    <t>Sunset Gold</t>
  </si>
  <si>
    <t>Pumpkin</t>
  </si>
  <si>
    <t>Tangerine</t>
  </si>
  <si>
    <t>Mocha</t>
  </si>
  <si>
    <t>Light Pink</t>
  </si>
  <si>
    <t>Wild Raspberry</t>
  </si>
  <si>
    <t>Red</t>
  </si>
  <si>
    <t>Maroon</t>
  </si>
  <si>
    <t>Purple</t>
  </si>
  <si>
    <t>Violet</t>
  </si>
  <si>
    <t>Grape</t>
  </si>
  <si>
    <t>Turquoise</t>
  </si>
  <si>
    <t>Royal Blue</t>
  </si>
  <si>
    <t>Wedgewood Blue</t>
  </si>
  <si>
    <t>Duck Egg Blue</t>
  </si>
  <si>
    <t>Navy Blue</t>
  </si>
  <si>
    <t>Olive Green</t>
  </si>
  <si>
    <t>Kiwi Green</t>
  </si>
  <si>
    <t>Forest Green</t>
  </si>
  <si>
    <t>Medrite Grey (light grey)</t>
  </si>
  <si>
    <t>Ivory</t>
  </si>
  <si>
    <t>Pewter (dark grey)</t>
  </si>
  <si>
    <t>Gastronorm Pan 1/1 150mm</t>
  </si>
  <si>
    <t>Gastronorm Pan 1/1 150mm Perforated</t>
  </si>
  <si>
    <t>Ivory Plain Cloth</t>
  </si>
  <si>
    <t>Black Plain Cloth</t>
  </si>
  <si>
    <t>Gastronorm Trolley 1/1  20 Shelf</t>
  </si>
  <si>
    <t>Clearing Trolley 3 Shelf Rubbermaid Xtra Cart</t>
  </si>
  <si>
    <t>Dishwashing &amp; Glass Washing &amp; Sinks</t>
  </si>
  <si>
    <t>Storage, Prep &amp; Trolleys</t>
  </si>
  <si>
    <t>All of our sinks except hand wash require mains water supply</t>
  </si>
  <si>
    <t>Inlet/Out Table c/w hot &amp; cold water  L-R or R-L</t>
  </si>
  <si>
    <t>Hand Sanitising Unit Foot Operated (own chemical).</t>
  </si>
  <si>
    <t>Gastronorm Pan 1/2 20mm</t>
  </si>
  <si>
    <t>Gastronorm Pan 1/2 150mm</t>
  </si>
  <si>
    <t>Price</t>
  </si>
  <si>
    <t>Balmoral Starter/Dessert Knife</t>
  </si>
  <si>
    <t>Balmoral Starter/Dessert Fork</t>
  </si>
  <si>
    <t>Stainless Steel 18/10</t>
  </si>
  <si>
    <t>Hi Ball 6oz/170ml</t>
  </si>
  <si>
    <t>Hi Ball 8oz/230ml</t>
  </si>
  <si>
    <t>Hi Ball 12oz/340ml</t>
  </si>
  <si>
    <t>Champagne Flute 17cl/170ml</t>
  </si>
  <si>
    <t>Brandy Glass 14.5oz/410ml</t>
  </si>
  <si>
    <t>Tumbler Heavy Base (Whisky etc) 11.5oz/330ml</t>
  </si>
  <si>
    <t>Shot Glass 2oz/60ml</t>
  </si>
  <si>
    <t>Gin Glass Crystal Balloon 24oz/680ml</t>
  </si>
  <si>
    <t>Cocktail/Martini Glass 6oz/170ml</t>
  </si>
  <si>
    <t>Nonic Beer 20oz/570ml GS/CE Marked</t>
  </si>
  <si>
    <t>Tulip Beer 20oz/570ml GS/CE Marked</t>
  </si>
  <si>
    <t>Pint Glass Handled 20oz/570ml GS/CE Marked</t>
  </si>
  <si>
    <t xml:space="preserve">Bread/Cheese Wooden Paddle Board </t>
  </si>
  <si>
    <t>Port/Ships Decanter 27oz/750ml</t>
  </si>
  <si>
    <t>Rectangular White Cloth 70x144"/178x366cm</t>
  </si>
  <si>
    <t>Round White Cloth 130"/330cm</t>
  </si>
  <si>
    <t>Rectangular White Cloth 70x108"/178x274cm</t>
  </si>
  <si>
    <t>Square White Cloth 70x70"/178x178cm</t>
  </si>
  <si>
    <t>Rectangular Black Cloth 70x108"/178x274cm</t>
  </si>
  <si>
    <t>Rectangular Black Cloth 70x144"/178x366cm</t>
  </si>
  <si>
    <t>Square Black Cloth 36x36"/91x91cm</t>
  </si>
  <si>
    <t>Rectangular Ivory Cloth 70x108"/178x274cm</t>
  </si>
  <si>
    <t>Rectangular Ivory Cloth 70x144"/178x366cm</t>
  </si>
  <si>
    <t>Napkin White 20x20"/51x51cm</t>
  </si>
  <si>
    <t>Napkin Black 20x20"/51x51cm</t>
  </si>
  <si>
    <t>Napkin Ivory 20x20"/51x51cm</t>
  </si>
  <si>
    <t>All of our coloured napkins are 20x20"/51x51cm</t>
  </si>
  <si>
    <t>All of our coloured table runners are 12x90"/30x228cm</t>
  </si>
  <si>
    <t xml:space="preserve">Round White Cloth 90"/228cm </t>
  </si>
  <si>
    <t xml:space="preserve">Square White Cloth 90x90"/228x228cm </t>
  </si>
  <si>
    <t xml:space="preserve">Square Black Cloth 90x90"/228x228cm </t>
  </si>
  <si>
    <t>Round Ivory Cloth 90"/228cm</t>
  </si>
  <si>
    <t>Baking Sheet 47x35.5x2cm</t>
  </si>
  <si>
    <t>Baking Sheet 52x42x2cm</t>
  </si>
  <si>
    <t>Baking Sheet 42x30.5x2cm</t>
  </si>
  <si>
    <t>Baking Dish with Handles 52x42x7cm</t>
  </si>
  <si>
    <t>Baking Dish with Handles 42x30.5x7cm</t>
  </si>
  <si>
    <t>Baking Dish 47x35.5x7cm</t>
  </si>
  <si>
    <t>Baking Dish 52x42x4cm</t>
  </si>
  <si>
    <t>Deep Roasting Dish 47x35.5x10cm</t>
  </si>
  <si>
    <t>Fryer Single tank, twin basket LPG 25ltr capacity</t>
  </si>
  <si>
    <t xml:space="preserve">Table Runners                                                      </t>
  </si>
  <si>
    <r>
      <t xml:space="preserve">Coloured Napkins  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                                              </t>
    </r>
  </si>
  <si>
    <t>Port / Liqueur Glass 2oz/60ml</t>
  </si>
  <si>
    <t xml:space="preserve">Carriage/Delivery Number of miles    </t>
  </si>
  <si>
    <t>Gas Storage Cage (holds 4 bottles)</t>
  </si>
  <si>
    <t xml:space="preserve">Bonzer Heavy Duty Can Opener </t>
  </si>
  <si>
    <t>Fry Pan 11/28cm non stick</t>
  </si>
  <si>
    <t>Fry Pan 12.5/32cm non stick</t>
  </si>
  <si>
    <t>Spatula High Heat 10"/25cm</t>
  </si>
  <si>
    <t>Measuring Jug Polypropylene 2lt</t>
  </si>
  <si>
    <t xml:space="preserve">Measuring Cups and Spoons 8 piece set </t>
  </si>
  <si>
    <t>Grater S/S box style 9x4x3"/11x8x23cm</t>
  </si>
  <si>
    <t>Gastronorm Pan 1/1 100mm</t>
  </si>
  <si>
    <t>Gastronorm Pan 1/2 200mm</t>
  </si>
  <si>
    <t>Gastronorm Lid 1/1</t>
  </si>
  <si>
    <t>Gastronorm Lid 1/2</t>
  </si>
  <si>
    <t>Wine Glass Cabernet 19cl/190ml (wine tasting/dessert wine)</t>
  </si>
  <si>
    <t>Wine Glass Cabernet 25cl/250ml to the brim</t>
  </si>
  <si>
    <t>Wine Glass Cabernet 35cl/350ml to the brim</t>
  </si>
  <si>
    <t>Wine Glass Cabernet 47cl/470ml to the brim</t>
  </si>
  <si>
    <t>LPG 19kg (Chargeable if not returned)</t>
  </si>
  <si>
    <t>Black</t>
  </si>
  <si>
    <t>White</t>
  </si>
  <si>
    <t>Chef Serving Spoon</t>
  </si>
  <si>
    <t>Slicing Knife Plain Blade 14"/36cm</t>
  </si>
  <si>
    <t>Gastronorm Pan 1/2 65mm</t>
  </si>
  <si>
    <t>Hot Cupboard Bain Marie Dry Heat 1250mm 3x1/1 GN 3000W</t>
  </si>
  <si>
    <t xml:space="preserve">Hand Speed Peeler </t>
  </si>
  <si>
    <t xml:space="preserve">Chopping Board Stand </t>
  </si>
  <si>
    <t>Carving Knife and Fork Set</t>
  </si>
  <si>
    <t>Aluminium Sauce Pan with Lid 4ltr</t>
  </si>
  <si>
    <t>Aluminium Sauce Pan with Lid 7ltr</t>
  </si>
  <si>
    <t>Aluminium Sauce Pan with Lid 14ltr</t>
  </si>
  <si>
    <t>Aluminium Sauce Pan with Lid 24.5ltr</t>
  </si>
  <si>
    <t>Aluminium Sauce Pan with Lid 34ltr</t>
  </si>
  <si>
    <t>Aluminium Sauce Pan with Lid 49ltr</t>
  </si>
  <si>
    <t>Stock pot &amp; Lid 12ltr</t>
  </si>
  <si>
    <t>Stock pot &amp; Lid 24ltr</t>
  </si>
  <si>
    <t>Fish Kettle 24"/61cm</t>
  </si>
  <si>
    <t>Tongs BBQ/ Steak  21"/53cm</t>
  </si>
  <si>
    <t>Garlic Press 6"/16cm</t>
  </si>
  <si>
    <t>Balloon Whisk 16"/41cm</t>
  </si>
  <si>
    <t>Chopping Board Set 18x12"/46x30.5cm 6 Colours</t>
  </si>
  <si>
    <t>Spider Lifter 9"/23cm</t>
  </si>
  <si>
    <t xml:space="preserve">Chafing Dish 8.5ltr Stainless Steel </t>
  </si>
  <si>
    <t>Non Slip Progrip™ 16"/41cm Round Tray</t>
  </si>
  <si>
    <t>Non Slip Progrip™ 14x18"/36x46cm Rectangular Tray</t>
  </si>
  <si>
    <t>Insulated Beverage Pots 2ltr</t>
  </si>
  <si>
    <t>Pump Action Airpot 5ltr</t>
  </si>
  <si>
    <t>Chefs Knife steel blade 10"/25cm</t>
  </si>
  <si>
    <t xml:space="preserve">All sizes are approximate </t>
  </si>
  <si>
    <t>Churchill Classic Plate 6.5"/16cm</t>
  </si>
  <si>
    <t>Churchill Classic Plate 8"/20cm</t>
  </si>
  <si>
    <t>Churchill Classic Plate 9"/23cm</t>
  </si>
  <si>
    <t>Churchill Classic Plate 10"/25cm</t>
  </si>
  <si>
    <t>Churchill Classic Plate 11"/28cm</t>
  </si>
  <si>
    <t>Churchill Classic Plate 12"/30cm</t>
  </si>
  <si>
    <t>Churchill Classic Rimmed Soup Bowl 9"/23cm</t>
  </si>
  <si>
    <t>Churchill Oatmeal Bowl 6.5"/16cm</t>
  </si>
  <si>
    <t>Glass Square Bowl 4"/10cm</t>
  </si>
  <si>
    <t>Churchill Nova Tea Saucer 5.5"/14cm</t>
  </si>
  <si>
    <t>Churchill Espresso Saucer 4.5"/11cm</t>
  </si>
  <si>
    <t>Churchill Sandringham Salt Pot 3.25"/8cm</t>
  </si>
  <si>
    <t>Churchill Sandringham Pepper Pot 3.25"/8cm</t>
  </si>
  <si>
    <t>Churchill Serving Bowl 8.5"/21cm</t>
  </si>
  <si>
    <t>Churchill Salad Bowl Large 10"/25cm</t>
  </si>
  <si>
    <t>Churchill Triangular Snack Plate 9.5"/24cm</t>
  </si>
  <si>
    <t>Churchill Butter Pad 4"/10cm</t>
  </si>
  <si>
    <t>Churchill Pasta Bowl 11"/28cm</t>
  </si>
  <si>
    <t>Square Plate 7"/18cm</t>
  </si>
  <si>
    <t>Square Plate 10"/25cm</t>
  </si>
  <si>
    <t>Coupe Plate Storm 12"/30cm</t>
  </si>
  <si>
    <t>Coupe Plate Sea Spray 12"/30cm</t>
  </si>
  <si>
    <t>Coupe Bowl Wheat 10.25''/26cm</t>
  </si>
  <si>
    <t>Rectangular Plate Graphite 10.75x8.25''/27x21cm</t>
  </si>
  <si>
    <t>Rectangular Plate Stone 13.75x10.25''/35x26cm</t>
  </si>
  <si>
    <t>Chrome Bread Baskets 9.5"/24cm</t>
  </si>
  <si>
    <t>Glass Plate/ Charger Square 13"/33cm</t>
  </si>
  <si>
    <t>Oval Eared Dish Medium 11 x 6.25" / 28x16cm</t>
  </si>
  <si>
    <t>Oval Eared Dish Large 13.75 x 7.5" / 35x19cm</t>
  </si>
  <si>
    <t>Round Eared Dish Large 7"/18cm</t>
  </si>
  <si>
    <t>Melamine 12"/30cm Round Snail Bowl</t>
  </si>
  <si>
    <t>Melamine 15"/38cm Round Ellipse Bowl</t>
  </si>
  <si>
    <t>Melamine Rectangular Dish 16 x 12"/40x30cm</t>
  </si>
  <si>
    <t>Melamine Rectangular Dish 20 x 8"/51x20cm</t>
  </si>
  <si>
    <t xml:space="preserve">Melamine 14"/36cm Round Bowl </t>
  </si>
  <si>
    <t>Round Melamine Wood Effect Paddle Board 12"/30cm</t>
  </si>
  <si>
    <t>Carving Board Large 16"x12"/40x30cm Acacia Wood</t>
  </si>
  <si>
    <t>Wooden Carving Board  14"x10"/36x25cm Acacia Wood</t>
  </si>
  <si>
    <t>14"/36cm Oval Flat</t>
  </si>
  <si>
    <t>16"/41cm Oval Flat</t>
  </si>
  <si>
    <t>18"/46cm Oval Flat</t>
  </si>
  <si>
    <t>20"/51cm Oval Flat</t>
  </si>
  <si>
    <t>24"/61cm Oval Flat</t>
  </si>
  <si>
    <t>10"/25cm Oval Veg Dish</t>
  </si>
  <si>
    <t>10"/25cm Oval Divided Veg Dish</t>
  </si>
  <si>
    <t>12"/30cm Oval Veg Dish</t>
  </si>
  <si>
    <t>12"/30cm Oval Divided Veg Dish</t>
  </si>
  <si>
    <t xml:space="preserve">24"/61cm Fish/Salmon Flat </t>
  </si>
  <si>
    <t>Table Number Stand / Menu Stand 18"/46cm</t>
  </si>
  <si>
    <t>Cake Stand Round 18"/46cm Top</t>
  </si>
  <si>
    <t>Trestle Table 6ftx2ft6"/183x79cm</t>
  </si>
  <si>
    <t>Cake Table 3ft/91cm Round (use 90"/228cm Dai Cloth).</t>
  </si>
  <si>
    <t>Non Stick Fry Pan 40cm</t>
  </si>
  <si>
    <t>Fridge Trailer 3 metre                                         +10-0 degrees</t>
  </si>
  <si>
    <t>Freezer/Fridge Trailer 3 metre                        +10/-20 degrees</t>
  </si>
  <si>
    <t>Racking Unit 4 Tier 183(h)x148(w)x46(d) cm</t>
  </si>
  <si>
    <t>Stainless Steel Prep Table 6ft / 183cm</t>
  </si>
  <si>
    <t>Water Boiler 30ltr    13 amp 3000W</t>
  </si>
  <si>
    <t>Water Boiler 20Ltr   LPG</t>
  </si>
  <si>
    <t>Water Boiler 31Ltr/hr (needs mains water)   13Amp</t>
  </si>
  <si>
    <t>Filter Coffee Machine   2130W</t>
  </si>
  <si>
    <t>Freezer S/S 2/1 G/N 420lt 700mm   606W</t>
  </si>
  <si>
    <t>Bottle Dump Fridge 1400mm  400W</t>
  </si>
  <si>
    <t>Chiller Large S/S 2/1 G/N   350W</t>
  </si>
  <si>
    <t>Glass fronted upright fridge 1840mm   400W</t>
  </si>
  <si>
    <t>Glass fronted single door undercounter fridge  230W</t>
  </si>
  <si>
    <t>Glass fronted double door undercounter fridge  300W</t>
  </si>
  <si>
    <t>Serve Over Counter 1500mm   13amp</t>
  </si>
  <si>
    <r>
      <t xml:space="preserve">Rational 10 grid 1/1 (needs mains water)     </t>
    </r>
    <r>
      <rPr>
        <sz val="12"/>
        <color rgb="FFFF0000"/>
        <rFont val="Calibri"/>
        <family val="2"/>
        <scheme val="minor"/>
      </rPr>
      <t>3ph 32a/ph</t>
    </r>
    <r>
      <rPr>
        <sz val="12"/>
        <color theme="1"/>
        <rFont val="Calibri"/>
        <family val="2"/>
        <scheme val="minor"/>
      </rPr>
      <t xml:space="preserve"> </t>
    </r>
  </si>
  <si>
    <t>Blue Seal Turbo Fan Oven 4x 1/1 G/N     3kW</t>
  </si>
  <si>
    <t>Hot Cupboard Plain Top 1250mm    1500W</t>
  </si>
  <si>
    <t>Hot Light Gantry to 1250mm Hot Cupboard   900W</t>
  </si>
  <si>
    <t>Soup Kettle 11ltr wet/dry    850W</t>
  </si>
  <si>
    <t>Toaster Conveyor Type 360 slices per hour  13amp</t>
  </si>
  <si>
    <t>Electric Fly Killer  50W</t>
  </si>
  <si>
    <t>Microwave Manual Control   1850W</t>
  </si>
  <si>
    <r>
      <t xml:space="preserve">Cooker 6 Burner Electric 900mm  </t>
    </r>
    <r>
      <rPr>
        <sz val="12"/>
        <color rgb="FFFF0000"/>
        <rFont val="Calibri"/>
        <family val="2"/>
      </rPr>
      <t>18.9kW/3Phase</t>
    </r>
  </si>
  <si>
    <t>Pass Through Dishwasher  30 amp Single Phase</t>
  </si>
  <si>
    <t>Glasswasher Undercounter 500mm basket  30Amp</t>
  </si>
  <si>
    <t>Hand Wash Sink  13 Amp  3000W</t>
  </si>
  <si>
    <t xml:space="preserve">Cutlery Tray - 4 Compartment </t>
  </si>
  <si>
    <t>Cafeteria Tray 18x13"/46x35cm Rectangular Tray</t>
  </si>
  <si>
    <t>Quantity</t>
  </si>
  <si>
    <t>Mixing Bowl S/S 4ltr</t>
  </si>
  <si>
    <t>Bread Knife Serrated 8"/20cm</t>
  </si>
  <si>
    <t>Single Induction Hob (must use induction pans)   3kW</t>
  </si>
  <si>
    <r>
      <t xml:space="preserve">Single Tank Fryer 40ltr 600mm -   </t>
    </r>
    <r>
      <rPr>
        <sz val="12"/>
        <color rgb="FFFF0000"/>
        <rFont val="Calibri"/>
        <family val="2"/>
      </rPr>
      <t>3Phase 32amp</t>
    </r>
  </si>
  <si>
    <t>Ice Bucket Countertop</t>
  </si>
  <si>
    <t>Hi Ball 10oz/295ml GS/CE Marked</t>
  </si>
  <si>
    <t>Glass Charger Etched with Fluted Edge 13"/33cm</t>
  </si>
  <si>
    <t>Glass Charger with Beaded Gold Trim 13"/33</t>
  </si>
  <si>
    <t>Old Fashioned Tumbler 8oz/240ml</t>
  </si>
  <si>
    <t>White Wine 7oz/210ml</t>
  </si>
  <si>
    <t>Red Wine 9oz/270ml</t>
  </si>
  <si>
    <t>Champagne Flute 5.5oz/160ml</t>
  </si>
  <si>
    <t>Blue Water Tumbler 10oz/290ml</t>
  </si>
  <si>
    <t>White Wine Glass with Blue Stem 13oz/380ml</t>
  </si>
  <si>
    <t>Red Wine Glass with Blue Stem 18oz/535ml</t>
  </si>
  <si>
    <t>Champagne Flute with Blue Stem 7oz/210ml</t>
  </si>
  <si>
    <t>Rocks Tumbler Olive Green 10.25oz/290ml</t>
  </si>
  <si>
    <t>Rocks Tumbler Blue 10.25oz/290ml</t>
  </si>
  <si>
    <t>Gold Table Knife</t>
  </si>
  <si>
    <t>Gold Table Fork</t>
  </si>
  <si>
    <t>Gold Dessert Knife</t>
  </si>
  <si>
    <t>Gold Dessert Fork</t>
  </si>
  <si>
    <t>Gold Dessert Spoon</t>
  </si>
  <si>
    <t>Gold Tea Spoon</t>
  </si>
  <si>
    <t>Gold Soup Spoon</t>
  </si>
  <si>
    <t>Gold Serving Spoon</t>
  </si>
  <si>
    <t>Gold Serving Fork</t>
  </si>
  <si>
    <r>
      <rPr>
        <b/>
        <sz val="14"/>
        <color rgb="FF000000"/>
        <rFont val="Calibri"/>
        <family val="2"/>
      </rPr>
      <t>Coloured Glassware</t>
    </r>
    <r>
      <rPr>
        <b/>
        <sz val="12"/>
        <color rgb="FF000000"/>
        <rFont val="Calibri"/>
        <family val="2"/>
      </rPr>
      <t xml:space="preserve"> - </t>
    </r>
    <r>
      <rPr>
        <b/>
        <sz val="11"/>
        <color rgb="FF000000"/>
        <rFont val="Calibri"/>
        <family val="2"/>
      </rPr>
      <t>Art Deco &amp; Contemporary Inspired Design</t>
    </r>
  </si>
  <si>
    <r>
      <rPr>
        <b/>
        <sz val="14"/>
        <color rgb="FF000000"/>
        <rFont val="Calibri"/>
        <family val="2"/>
      </rPr>
      <t>Cut Glass Crystal</t>
    </r>
    <r>
      <rPr>
        <b/>
        <sz val="12"/>
        <color rgb="FF000000"/>
        <rFont val="Calibri"/>
        <family val="2"/>
      </rPr>
      <t xml:space="preserve"> (eco-friendly lead free)</t>
    </r>
  </si>
  <si>
    <r>
      <t>Gold Coloured Cutlery 18/10</t>
    </r>
    <r>
      <rPr>
        <b/>
        <sz val="11"/>
        <color rgb="FF000000"/>
        <rFont val="Arial"/>
        <family val="2"/>
      </rPr>
      <t xml:space="preserve"> (The Cambrian Range)</t>
    </r>
  </si>
  <si>
    <t>Gold foil Charger with acrylic Diamante rim 13"/33cm</t>
  </si>
  <si>
    <t>Baroque Gold Foil Charger 14"/35.5cm</t>
  </si>
  <si>
    <t>Baroque Silver Foil Charger 14"/35.5cm</t>
  </si>
  <si>
    <t>Baroque White &amp; Gold Charger 14"/35.5cm</t>
  </si>
  <si>
    <t>Gold Mirror Finish Charger 13"/33cm</t>
  </si>
  <si>
    <r>
      <t xml:space="preserve">Charger Plates (Glass)                                                                </t>
    </r>
    <r>
      <rPr>
        <b/>
        <sz val="12"/>
        <color rgb="FFFF0000"/>
        <rFont val="Arial"/>
        <family val="2"/>
      </rPr>
      <t xml:space="preserve"> </t>
    </r>
  </si>
  <si>
    <r>
      <rPr>
        <b/>
        <sz val="14"/>
        <color rgb="FF000000"/>
        <rFont val="Calibri"/>
        <family val="2"/>
      </rPr>
      <t>Coloured Glassware</t>
    </r>
    <r>
      <rPr>
        <b/>
        <sz val="12"/>
        <color rgb="FF000000"/>
        <rFont val="Calibri"/>
        <family val="2"/>
      </rPr>
      <t xml:space="preserve"> - Vintage Style</t>
    </r>
  </si>
  <si>
    <r>
      <rPr>
        <b/>
        <sz val="14"/>
        <color rgb="FF000000"/>
        <rFont val="Calibri"/>
        <family val="2"/>
      </rPr>
      <t>Charger Plates</t>
    </r>
    <r>
      <rPr>
        <b/>
        <sz val="12"/>
        <color rgb="FF000000"/>
        <rFont val="Calibri"/>
        <family val="2"/>
      </rPr>
      <t xml:space="preserve"> (Melamine &amp; Plastic) </t>
    </r>
    <r>
      <rPr>
        <sz val="12"/>
        <color rgb="FF000000"/>
        <rFont val="Calibri"/>
        <family val="2"/>
        <charset val="1"/>
      </rPr>
      <t xml:space="preserve">                                                                </t>
    </r>
  </si>
  <si>
    <t>Silver Foil Charger with acrylic Diamante rim 13"/33cm</t>
  </si>
  <si>
    <t xml:space="preserve">Amber Goblet - Embossed Paisley Pattern 350ml </t>
  </si>
  <si>
    <t>Green Goblet - Embossed Botanical Leaf Pattern 350ml</t>
  </si>
  <si>
    <t>Lavender Goblet - Embossed Lavender Flower Pattern 350ml</t>
  </si>
  <si>
    <t>Crockery</t>
  </si>
  <si>
    <t>Coloured Crockery</t>
  </si>
  <si>
    <t>Glacier Blue Flat Plate 10.75"/27cm</t>
  </si>
  <si>
    <t>Coloured Cutlery</t>
  </si>
  <si>
    <t>Table Linen White</t>
  </si>
  <si>
    <t>Table Linen Ivory</t>
  </si>
  <si>
    <t>Rectangular Plate 12"x6"/ 30x15cm</t>
  </si>
  <si>
    <t>Gastronorm Pan 1/2 100mm</t>
  </si>
  <si>
    <t>Client Name:</t>
  </si>
  <si>
    <t>Home address:</t>
  </si>
  <si>
    <t>Date of Event:</t>
  </si>
  <si>
    <t>Venue address:</t>
  </si>
  <si>
    <t>Marquee Company:</t>
  </si>
  <si>
    <t>Contact number for delivery -</t>
  </si>
  <si>
    <r>
      <t xml:space="preserve">Caterer:                         </t>
    </r>
    <r>
      <rPr>
        <sz val="12"/>
        <color rgb="FF000000"/>
        <rFont val="Arial"/>
        <family val="2"/>
        <charset val="1"/>
      </rPr>
      <t xml:space="preserve"> </t>
    </r>
  </si>
  <si>
    <t>Special instructions -</t>
  </si>
  <si>
    <t>Client email.</t>
  </si>
  <si>
    <t>Churchill Sandringham Jug 20oz/Pint</t>
  </si>
  <si>
    <t>White Charger with Gold Metallic rim 13"/33cm</t>
  </si>
  <si>
    <t>Churchill Sandringham Jug 10oz/Half Pint</t>
  </si>
  <si>
    <t>Round White Cloth 110"/279cm</t>
  </si>
  <si>
    <t>Round White Cloth 120"/304cm</t>
  </si>
  <si>
    <t>Round Black Cloth 110"/279cm</t>
  </si>
  <si>
    <t>Round Ivory Cloth 110"/279cm</t>
  </si>
  <si>
    <t>Round Ivory Cloth 120"/304cm</t>
  </si>
  <si>
    <r>
      <t>Bottle skip 160lt (</t>
    </r>
    <r>
      <rPr>
        <b/>
        <sz val="12"/>
        <color rgb="FF000000"/>
        <rFont val="Calibri"/>
        <family val="2"/>
      </rPr>
      <t>Please empty prior to collection</t>
    </r>
    <r>
      <rPr>
        <sz val="12"/>
        <color rgb="FF000000"/>
        <rFont val="Calibri"/>
        <family val="2"/>
        <charset val="1"/>
      </rPr>
      <t>)</t>
    </r>
  </si>
  <si>
    <t>Churchill Nova Tea Cup 7oz</t>
  </si>
  <si>
    <t>Churchill Elegance Mug 10oz</t>
  </si>
  <si>
    <t>Churchill Espresso Cup 3.5oz</t>
  </si>
  <si>
    <t>Churchill Open Sugar Bowl 8oz</t>
  </si>
  <si>
    <t>Churchill Gravy Boat 13oz</t>
  </si>
  <si>
    <t>Churchill Individual Oval Pie Dish 6"/15cm 16oz</t>
  </si>
  <si>
    <t>Churchill Soup/Cawl Bowl 19oz   (fits on triangular plate)</t>
  </si>
  <si>
    <t>Ramekin 2.75"/7cm   3.2oz</t>
  </si>
  <si>
    <t>Ramekin 3.5"/9cm     7oz</t>
  </si>
  <si>
    <t>Cake Stand 3 tier frame. Choose from 8, 9 or 10" Plates, included</t>
  </si>
  <si>
    <t>Soup Ladle  250ml/9oz</t>
  </si>
  <si>
    <t>Gravy Ladle  100ml/3.5oz</t>
  </si>
  <si>
    <r>
      <t>Kitchen Waste Sack Holder with lid (</t>
    </r>
    <r>
      <rPr>
        <b/>
        <sz val="12"/>
        <color rgb="FF000000"/>
        <rFont val="Calibri"/>
        <family val="2"/>
      </rPr>
      <t>Please dispose of refuse responsibly</t>
    </r>
    <r>
      <rPr>
        <sz val="12"/>
        <color rgb="FF000000"/>
        <rFont val="Calibri"/>
        <family val="2"/>
        <charset val="1"/>
      </rPr>
      <t>)</t>
    </r>
  </si>
  <si>
    <t>Polycarbonate Pitcher 60oz</t>
  </si>
  <si>
    <t>Cafetiere 0.9ltr/32oz</t>
  </si>
  <si>
    <t>Churchill Tea/Coffee Pot 0.8ltr/30oz</t>
  </si>
  <si>
    <t>Tea Pot 8 Pint/160oz Aluminium</t>
  </si>
  <si>
    <t>Stylish pieces to dress your tables</t>
  </si>
  <si>
    <r>
      <t xml:space="preserve"> Bank Details - CSE Hire   40-13-24   41404210  </t>
    </r>
    <r>
      <rPr>
        <b/>
        <sz val="9"/>
        <rFont val="Arial"/>
        <family val="2"/>
      </rPr>
      <t>(Please use your order reference number when making payment)</t>
    </r>
    <r>
      <rPr>
        <b/>
        <sz val="12"/>
        <rFont val="Arial"/>
        <family val="2"/>
        <charset val="1"/>
      </rPr>
      <t xml:space="preserve"> </t>
    </r>
  </si>
  <si>
    <t>By signing this I/we accept your terms and conditions (which are available to view on our website at www.csehire.co.uk)</t>
  </si>
  <si>
    <t>All Prices Are Based On A three Day Hire</t>
  </si>
  <si>
    <t>Champagne Saucer/Coupe 8.5oz235ml</t>
  </si>
  <si>
    <t>Rectangular NAVY BLUE 70x144"/178x366cm</t>
  </si>
  <si>
    <t>Rectangular SANDALWOOD 70x108"/178x274cm</t>
  </si>
  <si>
    <t>Freezer Chest 700mm/189ltr (Ideal for bags of ice etc)  300W</t>
  </si>
  <si>
    <t>Freezer Chest Large  1800mm/567ltr   400W</t>
  </si>
  <si>
    <t>Cappuccino Cup 10oz</t>
  </si>
  <si>
    <t>Cappuccino Saucer</t>
  </si>
  <si>
    <t>Chafing Dish 8.5ltr Deluxe with hinged lid</t>
  </si>
  <si>
    <t>Drinks Bucket Clear Acrylic 7ltr (34.6x26x26.5cm)</t>
  </si>
  <si>
    <t>LPG Griddle 983mm (supplied on a stand)</t>
  </si>
  <si>
    <t>Bulk Brew Coffee Percolator 16ltr (125 cup)</t>
  </si>
  <si>
    <t>Melamine Buffet Platter 1/1 GN / 53x32cm</t>
  </si>
  <si>
    <t>Melamine Serving Platter 1/2 GN / 32x26cm</t>
  </si>
  <si>
    <t>Table Linen Black</t>
  </si>
  <si>
    <t xml:space="preserve">Table Linen Coloured </t>
  </si>
  <si>
    <t>Coloured Tablecloths</t>
  </si>
  <si>
    <t>Line Total</t>
  </si>
  <si>
    <t>Sink Single Bowl &amp; Drainer Hot &amp; Cold Water 1200mm 13Amp</t>
  </si>
  <si>
    <t xml:space="preserve">Sink Double Bowl &amp; Drainer Hot &amp; Cold Water 1800mm 13Amp </t>
  </si>
  <si>
    <t>3 Door Prep Counter 1750mm/460ltr  125W</t>
  </si>
  <si>
    <t>Multideck Display Chiller 1.3metre/4 Shelf    13amp</t>
  </si>
  <si>
    <t>Countertop Heated Display Unit 1130mm (3xGN1/1) Electric 2.4kW</t>
  </si>
  <si>
    <t>Bain Marie Countertop wet heat 4 x 4.5ltr pots 450mm  1kW</t>
  </si>
  <si>
    <t>Electric Fryer Countertop  2 x 9Litre / 2x3kW</t>
  </si>
  <si>
    <t>Salamander Grill Countertop 600mm   2.8kW</t>
  </si>
  <si>
    <t>Windsor Steak Knife</t>
  </si>
  <si>
    <t>Melamine Square Bowl 12"/30cm x 4"/10cm Deep</t>
  </si>
  <si>
    <t>Stock pot &amp; Lid 20ltr</t>
  </si>
  <si>
    <t xml:space="preserve">Colander 18"/46cm </t>
  </si>
  <si>
    <t>Colander 13"/33cm</t>
  </si>
  <si>
    <t>Baking Sheet 1/1 Gastro Size Non-Stick</t>
  </si>
  <si>
    <t>Gastronorm Pan 1/4 100mm</t>
  </si>
  <si>
    <t>Paring Knife 3"/8cm</t>
  </si>
  <si>
    <t>Chefs Knife steel blade 6"/15cm</t>
  </si>
  <si>
    <t>Tomato Knife Serrated</t>
  </si>
  <si>
    <t>Churchill China Square Oven Proof Roasting Dish 10"/25cm</t>
  </si>
  <si>
    <t>Banquet Cart 30 x 1/1 Gastronorm 65mm     3kW</t>
  </si>
  <si>
    <t>Carafe Crystal 1.1L (for water or wine)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</si>
</sst>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41" x14ac:knownFonts="1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rgb="FF333333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2"/>
      <color rgb="FF000000"/>
      <name val="Arial"/>
      <family val="2"/>
      <charset val="1"/>
    </font>
    <font>
      <sz val="14"/>
      <color rgb="FFEEECE1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color rgb="FF123D12"/>
      <name val="Arial"/>
      <charset val="1"/>
    </font>
    <font>
      <b/>
      <sz val="12"/>
      <color rgb="FF000000"/>
      <name val="Calibri"/>
      <family val="2"/>
      <charset val="1"/>
    </font>
    <font>
      <sz val="14"/>
      <color rgb="FFFFF6E1"/>
      <name val="Arial"/>
      <family val="2"/>
      <charset val="1"/>
    </font>
    <font>
      <sz val="11"/>
      <name val="Arial"/>
      <family val="2"/>
      <charset val="1"/>
    </font>
    <font>
      <sz val="14"/>
      <color rgb="FFFFF6E1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4"/>
      <color rgb="FFFFF6E1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charset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b/>
      <i/>
      <sz val="10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Arial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Arial"/>
      <family val="2"/>
    </font>
    <font>
      <b/>
      <i/>
      <sz val="14"/>
      <color rgb="FF000000"/>
      <name val="Calibri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i/>
      <sz val="12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6E1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EEECE1"/>
      </patternFill>
    </fill>
    <fill>
      <patternFill patternType="solid">
        <fgColor theme="0"/>
        <bgColor rgb="FFEEECE1"/>
      </patternFill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9" fontId="18" fillId="0" borderId="0" applyBorder="0" applyProtection="0"/>
    <xf numFmtId="0" fontId="16" fillId="0" borderId="0" applyBorder="0" applyProtection="0"/>
    <xf numFmtId="0" fontId="39" fillId="6" borderId="15" applyNumberFormat="0" applyAlignment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2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2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9" fontId="0" fillId="0" borderId="0" xfId="1" applyFont="1" applyBorder="1" applyProtection="1"/>
    <xf numFmtId="0" fontId="4" fillId="0" borderId="2" xfId="0" applyFont="1" applyBorder="1" applyAlignment="1">
      <alignment horizontal="right" vertical="center"/>
    </xf>
    <xf numFmtId="2" fontId="0" fillId="0" borderId="1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0" fontId="13" fillId="3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5" fillId="3" borderId="1" xfId="2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8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25" fillId="0" borderId="1" xfId="0" applyFont="1" applyBorder="1" applyAlignment="1">
      <alignment horizontal="left"/>
    </xf>
    <xf numFmtId="0" fontId="26" fillId="0" borderId="9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25" fillId="0" borderId="1" xfId="0" applyFont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4" borderId="1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8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37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0" fillId="0" borderId="0" xfId="0"/>
    <xf numFmtId="0" fontId="40" fillId="0" borderId="1" xfId="0" applyFont="1" applyBorder="1" applyAlignment="1">
      <alignment horizontal="left" vertical="center"/>
    </xf>
    <xf numFmtId="2" fontId="0" fillId="0" borderId="5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0" fontId="0" fillId="0" borderId="0" xfId="0"/>
    <xf numFmtId="0" fontId="1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9" fontId="7" fillId="3" borderId="2" xfId="1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9" fillId="6" borderId="15" xfId="3"/>
    <xf numFmtId="0" fontId="7" fillId="3" borderId="2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4">
    <cellStyle name="Check Cell" xfId="3" builtinId="2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6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123D12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363324</xdr:colOff>
      <xdr:row>0</xdr:row>
      <xdr:rowOff>255309</xdr:rowOff>
    </xdr:from>
    <xdr:to>
      <xdr:col>0</xdr:col>
      <xdr:colOff>4517010</xdr:colOff>
      <xdr:row>1</xdr:row>
      <xdr:rowOff>962320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3324" y="255309"/>
          <a:ext cx="4153686" cy="137474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228040</xdr:colOff>
      <xdr:row>1</xdr:row>
      <xdr:rowOff>137474</xdr:rowOff>
    </xdr:from>
    <xdr:to>
      <xdr:col>3</xdr:col>
      <xdr:colOff>775747</xdr:colOff>
      <xdr:row>1</xdr:row>
      <xdr:rowOff>923041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69097" y="805206"/>
          <a:ext cx="2531263" cy="785567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GB" sz="2000" b="0" strike="noStrike" spc="-1">
              <a:solidFill>
                <a:srgbClr val="000000"/>
              </a:solidFill>
              <a:latin typeface="Calibri"/>
            </a:rPr>
            <a:t>01348</a:t>
          </a:r>
          <a:r>
            <a:rPr lang="en-GB" sz="1800" b="0" strike="noStrike" spc="-1">
              <a:solidFill>
                <a:srgbClr val="000000"/>
              </a:solidFill>
              <a:latin typeface="Calibri"/>
            </a:rPr>
            <a:t> 875587</a:t>
          </a:r>
        </a:p>
        <a:p>
          <a:pPr algn="ctr">
            <a:lnSpc>
              <a:spcPct val="100000"/>
            </a:lnSpc>
          </a:pPr>
          <a:r>
            <a:rPr lang="en-GB" sz="1800" b="0" strike="noStrike" spc="-1">
              <a:solidFill>
                <a:srgbClr val="000000"/>
              </a:solidFill>
              <a:latin typeface="Calibri"/>
            </a:rPr>
            <a:t>info@csehire.co.uk</a:t>
          </a:r>
          <a:endParaRPr lang="en-GB" sz="18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419230</xdr:colOff>
      <xdr:row>0</xdr:row>
      <xdr:rowOff>294588</xdr:rowOff>
    </xdr:from>
    <xdr:to>
      <xdr:col>3</xdr:col>
      <xdr:colOff>619420</xdr:colOff>
      <xdr:row>1</xdr:row>
      <xdr:rowOff>137179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46859" y="294588"/>
          <a:ext cx="2497973" cy="510323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GB" sz="2000" b="1" strike="noStrike" spc="-1">
              <a:solidFill>
                <a:srgbClr val="000000"/>
              </a:solidFill>
              <a:latin typeface="Arial"/>
            </a:rPr>
            <a:t>2026 Price List </a:t>
          </a:r>
          <a:endParaRPr lang="en-GB" sz="2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T@5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27"/>
  <sheetViews>
    <sheetView tabSelected="1" showWhiteSpace="0" topLeftCell="A122" zoomScale="97" zoomScaleNormal="97" zoomScaleSheetLayoutView="97" workbookViewId="0">
      <selection activeCell="A135" sqref="A135"/>
    </sheetView>
  </sheetViews>
  <sheetFormatPr defaultColWidth="11" defaultRowHeight="15.75" x14ac:dyDescent="0.25"/>
  <cols>
    <col min="1" max="1" width="66" customWidth="1"/>
    <col min="2" max="2" width="14.5" customWidth="1"/>
    <col min="3" max="3" width="11.125" customWidth="1"/>
    <col min="4" max="4" width="16" customWidth="1"/>
  </cols>
  <sheetData>
    <row r="1" spans="1:6" ht="53.1" customHeight="1" x14ac:dyDescent="0.25">
      <c r="A1" s="95"/>
      <c r="B1" s="96" t="s">
        <v>0</v>
      </c>
      <c r="C1" s="96"/>
      <c r="D1" s="96"/>
    </row>
    <row r="2" spans="1:6" ht="85.5" customHeight="1" x14ac:dyDescent="0.25">
      <c r="A2" s="95"/>
      <c r="B2" s="96"/>
      <c r="C2" s="96"/>
      <c r="D2" s="96"/>
    </row>
    <row r="3" spans="1:6" ht="21.75" customHeight="1" x14ac:dyDescent="0.25">
      <c r="A3" s="1" t="s">
        <v>346</v>
      </c>
      <c r="B3" s="97" t="s">
        <v>348</v>
      </c>
      <c r="C3" s="97"/>
      <c r="D3" s="97"/>
    </row>
    <row r="4" spans="1:6" ht="21" customHeight="1" x14ac:dyDescent="0.25">
      <c r="A4" s="2" t="s">
        <v>347</v>
      </c>
      <c r="B4" s="97" t="s">
        <v>349</v>
      </c>
      <c r="C4" s="97"/>
      <c r="D4" s="97"/>
    </row>
    <row r="5" spans="1:6" ht="18" customHeight="1" x14ac:dyDescent="0.25">
      <c r="A5" s="1"/>
      <c r="B5" s="98"/>
      <c r="C5" s="98"/>
      <c r="D5" s="98"/>
    </row>
    <row r="6" spans="1:6" ht="18" customHeight="1" x14ac:dyDescent="0.25">
      <c r="A6" s="1"/>
      <c r="B6" s="98"/>
      <c r="C6" s="98"/>
      <c r="D6" s="98"/>
    </row>
    <row r="7" spans="1:6" ht="18" customHeight="1" x14ac:dyDescent="0.25">
      <c r="A7" s="1" t="s">
        <v>1</v>
      </c>
      <c r="B7" s="98"/>
      <c r="C7" s="98"/>
      <c r="D7" s="98"/>
    </row>
    <row r="8" spans="1:6" ht="20.25" customHeight="1" x14ac:dyDescent="0.25">
      <c r="A8" s="1" t="s">
        <v>354</v>
      </c>
      <c r="B8" s="97" t="s">
        <v>350</v>
      </c>
      <c r="C8" s="97"/>
      <c r="D8" s="97"/>
    </row>
    <row r="9" spans="1:6" ht="19.5" customHeight="1" x14ac:dyDescent="0.25">
      <c r="A9" s="1" t="s">
        <v>351</v>
      </c>
      <c r="B9" s="99" t="s">
        <v>2</v>
      </c>
      <c r="C9" s="99"/>
      <c r="D9" s="99"/>
    </row>
    <row r="10" spans="1:6" ht="23.25" customHeight="1" x14ac:dyDescent="0.25">
      <c r="A10" s="1" t="s">
        <v>352</v>
      </c>
      <c r="B10" s="99" t="s">
        <v>3</v>
      </c>
      <c r="C10" s="99"/>
      <c r="D10" s="99"/>
    </row>
    <row r="11" spans="1:6" ht="27.75" customHeight="1" x14ac:dyDescent="0.25">
      <c r="A11" s="97" t="s">
        <v>353</v>
      </c>
      <c r="B11" s="97"/>
      <c r="C11" s="97"/>
      <c r="D11" s="97"/>
    </row>
    <row r="12" spans="1:6" ht="29.25" customHeight="1" x14ac:dyDescent="0.25">
      <c r="A12" s="100" t="s">
        <v>382</v>
      </c>
      <c r="B12" s="100"/>
      <c r="C12" s="100"/>
      <c r="D12" s="100"/>
    </row>
    <row r="13" spans="1:6" ht="24.75" customHeight="1" x14ac:dyDescent="0.25">
      <c r="A13" s="75" t="s">
        <v>384</v>
      </c>
      <c r="B13" s="74"/>
      <c r="C13" s="74"/>
      <c r="D13" s="74"/>
    </row>
    <row r="14" spans="1:6" ht="26.25" customHeight="1" x14ac:dyDescent="0.25">
      <c r="A14" s="69" t="s">
        <v>381</v>
      </c>
      <c r="B14" s="68"/>
      <c r="C14" s="68"/>
      <c r="D14" s="68"/>
      <c r="F14" s="64"/>
    </row>
    <row r="15" spans="1:6" ht="18" customHeight="1" x14ac:dyDescent="0.25">
      <c r="A15" s="46" t="s">
        <v>331</v>
      </c>
      <c r="B15" s="4" t="s">
        <v>117</v>
      </c>
      <c r="C15" s="65" t="s">
        <v>295</v>
      </c>
      <c r="D15" s="51" t="s">
        <v>401</v>
      </c>
    </row>
    <row r="16" spans="1:6" ht="16.5" customHeight="1" x14ac:dyDescent="0.25">
      <c r="A16" s="5" t="s">
        <v>302</v>
      </c>
      <c r="B16" s="6">
        <v>1.95</v>
      </c>
      <c r="C16" s="5"/>
      <c r="D16" s="7">
        <f>B16*C16</f>
        <v>0</v>
      </c>
    </row>
    <row r="17" spans="1:4" ht="16.5" customHeight="1" x14ac:dyDescent="0.25">
      <c r="A17" s="5" t="s">
        <v>303</v>
      </c>
      <c r="B17" s="6">
        <v>1.95</v>
      </c>
      <c r="C17" s="5"/>
      <c r="D17" s="7">
        <f>B17*C17</f>
        <v>0</v>
      </c>
    </row>
    <row r="18" spans="1:4" ht="15.75" customHeight="1" x14ac:dyDescent="0.25">
      <c r="A18" s="12"/>
      <c r="B18" s="11"/>
      <c r="C18" s="12"/>
      <c r="D18" s="13"/>
    </row>
    <row r="19" spans="1:4" ht="18" customHeight="1" x14ac:dyDescent="0.25">
      <c r="A19" s="49" t="s">
        <v>333</v>
      </c>
      <c r="B19" s="4" t="s">
        <v>117</v>
      </c>
      <c r="C19" s="65" t="s">
        <v>295</v>
      </c>
      <c r="D19" s="51" t="s">
        <v>401</v>
      </c>
    </row>
    <row r="20" spans="1:4" ht="15.75" customHeight="1" x14ac:dyDescent="0.25">
      <c r="A20" s="5" t="s">
        <v>327</v>
      </c>
      <c r="B20" s="6">
        <v>0.8</v>
      </c>
      <c r="C20" s="5"/>
      <c r="D20" s="7">
        <f>B20*C20</f>
        <v>0</v>
      </c>
    </row>
    <row r="21" spans="1:4" ht="16.5" customHeight="1" x14ac:dyDescent="0.25">
      <c r="A21" s="5" t="s">
        <v>328</v>
      </c>
      <c r="B21" s="6">
        <v>0.8</v>
      </c>
      <c r="C21" s="5"/>
      <c r="D21" s="7">
        <f t="shared" ref="D21:D26" si="0">B21*C21</f>
        <v>0</v>
      </c>
    </row>
    <row r="22" spans="1:4" ht="16.5" customHeight="1" x14ac:dyDescent="0.25">
      <c r="A22" s="5" t="s">
        <v>329</v>
      </c>
      <c r="B22" s="6">
        <v>0.8</v>
      </c>
      <c r="C22" s="5"/>
      <c r="D22" s="7">
        <f t="shared" si="0"/>
        <v>0</v>
      </c>
    </row>
    <row r="23" spans="1:4" ht="16.5" customHeight="1" x14ac:dyDescent="0.25">
      <c r="A23" s="5" t="s">
        <v>334</v>
      </c>
      <c r="B23" s="6">
        <v>0.8</v>
      </c>
      <c r="C23" s="5"/>
      <c r="D23" s="7">
        <f t="shared" si="0"/>
        <v>0</v>
      </c>
    </row>
    <row r="24" spans="1:4" ht="16.5" customHeight="1" x14ac:dyDescent="0.25">
      <c r="A24" s="5" t="s">
        <v>326</v>
      </c>
      <c r="B24" s="6">
        <v>0.8</v>
      </c>
      <c r="C24" s="5"/>
      <c r="D24" s="7">
        <f t="shared" si="0"/>
        <v>0</v>
      </c>
    </row>
    <row r="25" spans="1:4" ht="16.5" customHeight="1" x14ac:dyDescent="0.25">
      <c r="A25" s="5" t="s">
        <v>356</v>
      </c>
      <c r="B25" s="6">
        <v>0.8</v>
      </c>
      <c r="C25" s="5"/>
      <c r="D25" s="7">
        <f t="shared" si="0"/>
        <v>0</v>
      </c>
    </row>
    <row r="26" spans="1:4" ht="16.5" customHeight="1" x14ac:dyDescent="0.25">
      <c r="A26" s="5" t="s">
        <v>330</v>
      </c>
      <c r="B26" s="6">
        <v>0.8</v>
      </c>
      <c r="C26" s="5"/>
      <c r="D26" s="7">
        <f t="shared" si="0"/>
        <v>0</v>
      </c>
    </row>
    <row r="27" spans="1:4" ht="15.75" customHeight="1" x14ac:dyDescent="0.25">
      <c r="A27" s="12"/>
      <c r="B27" s="11"/>
      <c r="C27" s="12"/>
      <c r="D27" s="13"/>
    </row>
    <row r="28" spans="1:4" ht="18" customHeight="1" x14ac:dyDescent="0.25">
      <c r="A28" s="47" t="s">
        <v>324</v>
      </c>
      <c r="B28" s="4" t="s">
        <v>117</v>
      </c>
      <c r="C28" s="65" t="s">
        <v>295</v>
      </c>
      <c r="D28" s="51" t="s">
        <v>401</v>
      </c>
    </row>
    <row r="29" spans="1:4" ht="16.5" customHeight="1" x14ac:dyDescent="0.25">
      <c r="A29" s="5" t="s">
        <v>304</v>
      </c>
      <c r="B29" s="6">
        <v>1</v>
      </c>
      <c r="C29" s="5"/>
      <c r="D29" s="7">
        <f>B29*C29</f>
        <v>0</v>
      </c>
    </row>
    <row r="30" spans="1:4" ht="16.5" customHeight="1" x14ac:dyDescent="0.25">
      <c r="A30" s="5" t="s">
        <v>305</v>
      </c>
      <c r="B30" s="6">
        <v>1</v>
      </c>
      <c r="C30" s="5"/>
      <c r="D30" s="7">
        <f t="shared" ref="D30:D32" si="1">B30*C30</f>
        <v>0</v>
      </c>
    </row>
    <row r="31" spans="1:4" ht="16.5" customHeight="1" x14ac:dyDescent="0.25">
      <c r="A31" s="5" t="s">
        <v>306</v>
      </c>
      <c r="B31" s="6">
        <v>1</v>
      </c>
      <c r="C31" s="5"/>
      <c r="D31" s="7">
        <f t="shared" si="1"/>
        <v>0</v>
      </c>
    </row>
    <row r="32" spans="1:4" ht="16.5" customHeight="1" x14ac:dyDescent="0.25">
      <c r="A32" s="5" t="s">
        <v>307</v>
      </c>
      <c r="B32" s="6">
        <v>1</v>
      </c>
      <c r="C32" s="5"/>
      <c r="D32" s="7">
        <f t="shared" si="1"/>
        <v>0</v>
      </c>
    </row>
    <row r="33" spans="1:4" ht="15.75" customHeight="1" x14ac:dyDescent="0.25">
      <c r="A33" s="12"/>
      <c r="B33" s="11"/>
      <c r="C33" s="12"/>
      <c r="D33" s="13"/>
    </row>
    <row r="34" spans="1:4" ht="18" customHeight="1" x14ac:dyDescent="0.25">
      <c r="A34" s="47" t="s">
        <v>323</v>
      </c>
      <c r="B34" s="4" t="s">
        <v>117</v>
      </c>
      <c r="C34" s="65" t="s">
        <v>295</v>
      </c>
      <c r="D34" s="51" t="s">
        <v>401</v>
      </c>
    </row>
    <row r="35" spans="1:4" ht="16.5" customHeight="1" x14ac:dyDescent="0.25">
      <c r="A35" s="5" t="s">
        <v>308</v>
      </c>
      <c r="B35" s="6">
        <v>0.95</v>
      </c>
      <c r="C35" s="5"/>
      <c r="D35" s="7">
        <f>B35*C35</f>
        <v>0</v>
      </c>
    </row>
    <row r="36" spans="1:4" ht="16.5" customHeight="1" x14ac:dyDescent="0.25">
      <c r="A36" s="5" t="s">
        <v>309</v>
      </c>
      <c r="B36" s="6">
        <v>0.95</v>
      </c>
      <c r="C36" s="5"/>
      <c r="D36" s="7">
        <f t="shared" ref="D36:D40" si="2">B36*C36</f>
        <v>0</v>
      </c>
    </row>
    <row r="37" spans="1:4" ht="16.5" customHeight="1" x14ac:dyDescent="0.25">
      <c r="A37" s="5" t="s">
        <v>310</v>
      </c>
      <c r="B37" s="6">
        <v>0.95</v>
      </c>
      <c r="C37" s="5"/>
      <c r="D37" s="7">
        <f t="shared" si="2"/>
        <v>0</v>
      </c>
    </row>
    <row r="38" spans="1:4" ht="16.5" customHeight="1" x14ac:dyDescent="0.25">
      <c r="A38" s="5" t="s">
        <v>311</v>
      </c>
      <c r="B38" s="6">
        <v>0.95</v>
      </c>
      <c r="C38" s="5"/>
      <c r="D38" s="7">
        <f t="shared" si="2"/>
        <v>0</v>
      </c>
    </row>
    <row r="39" spans="1:4" ht="16.5" customHeight="1" x14ac:dyDescent="0.25">
      <c r="A39" s="5" t="s">
        <v>313</v>
      </c>
      <c r="B39" s="6">
        <v>0.95</v>
      </c>
      <c r="C39" s="5"/>
      <c r="D39" s="7">
        <f t="shared" si="2"/>
        <v>0</v>
      </c>
    </row>
    <row r="40" spans="1:4" ht="16.5" customHeight="1" x14ac:dyDescent="0.25">
      <c r="A40" s="5" t="s">
        <v>312</v>
      </c>
      <c r="B40" s="6">
        <v>0.95</v>
      </c>
      <c r="C40" s="5"/>
      <c r="D40" s="7">
        <f t="shared" si="2"/>
        <v>0</v>
      </c>
    </row>
    <row r="41" spans="1:4" ht="15.75" customHeight="1" x14ac:dyDescent="0.25">
      <c r="A41" s="12"/>
      <c r="B41" s="11"/>
      <c r="C41" s="12"/>
      <c r="D41" s="13"/>
    </row>
    <row r="42" spans="1:4" ht="18" customHeight="1" x14ac:dyDescent="0.25">
      <c r="A42" s="47" t="s">
        <v>332</v>
      </c>
      <c r="B42" s="4" t="s">
        <v>117</v>
      </c>
      <c r="C42" s="65" t="s">
        <v>295</v>
      </c>
      <c r="D42" s="51" t="s">
        <v>401</v>
      </c>
    </row>
    <row r="43" spans="1:4" ht="16.5" customHeight="1" x14ac:dyDescent="0.25">
      <c r="A43" s="5" t="s">
        <v>335</v>
      </c>
      <c r="B43" s="6">
        <v>1</v>
      </c>
      <c r="C43" s="5"/>
      <c r="D43" s="7">
        <f>B43*C43</f>
        <v>0</v>
      </c>
    </row>
    <row r="44" spans="1:4" ht="16.5" customHeight="1" x14ac:dyDescent="0.25">
      <c r="A44" s="5" t="s">
        <v>336</v>
      </c>
      <c r="B44" s="6">
        <v>1</v>
      </c>
      <c r="C44" s="5"/>
      <c r="D44" s="7">
        <f t="shared" ref="D44:D45" si="3">B44*C44</f>
        <v>0</v>
      </c>
    </row>
    <row r="45" spans="1:4" ht="16.5" customHeight="1" x14ac:dyDescent="0.25">
      <c r="A45" s="5" t="s">
        <v>337</v>
      </c>
      <c r="B45" s="6">
        <v>1</v>
      </c>
      <c r="C45" s="5"/>
      <c r="D45" s="7">
        <f t="shared" si="3"/>
        <v>0</v>
      </c>
    </row>
    <row r="46" spans="1:4" ht="15.75" customHeight="1" x14ac:dyDescent="0.25">
      <c r="A46" s="12"/>
      <c r="B46" s="11"/>
      <c r="C46" s="12"/>
      <c r="D46" s="13"/>
    </row>
    <row r="47" spans="1:4" ht="15.75" customHeight="1" x14ac:dyDescent="0.25">
      <c r="A47" s="12"/>
      <c r="B47" s="11"/>
      <c r="C47" s="12"/>
      <c r="D47" s="13"/>
    </row>
    <row r="48" spans="1:4" ht="15.75" customHeight="1" x14ac:dyDescent="0.25">
      <c r="A48" s="12"/>
      <c r="B48" s="11"/>
      <c r="C48" s="12"/>
      <c r="D48" s="13"/>
    </row>
    <row r="49" spans="1:4" ht="15.75" customHeight="1" x14ac:dyDescent="0.25">
      <c r="A49" s="12"/>
      <c r="B49" s="11"/>
      <c r="C49" s="12"/>
      <c r="D49" s="13"/>
    </row>
    <row r="50" spans="1:4" ht="15.75" customHeight="1" x14ac:dyDescent="0.25">
      <c r="A50" s="12"/>
      <c r="B50" s="11"/>
      <c r="C50" s="12"/>
      <c r="D50" s="13"/>
    </row>
    <row r="51" spans="1:4" ht="18" customHeight="1" x14ac:dyDescent="0.25">
      <c r="A51" s="89" t="s">
        <v>341</v>
      </c>
      <c r="B51" s="89"/>
      <c r="C51" s="89"/>
      <c r="D51" s="89"/>
    </row>
    <row r="52" spans="1:4" ht="18" customHeight="1" x14ac:dyDescent="0.25">
      <c r="A52" s="46" t="s">
        <v>325</v>
      </c>
      <c r="B52" s="4" t="s">
        <v>117</v>
      </c>
      <c r="C52" s="65" t="s">
        <v>295</v>
      </c>
      <c r="D52" s="51" t="s">
        <v>401</v>
      </c>
    </row>
    <row r="53" spans="1:4" ht="16.5" customHeight="1" x14ac:dyDescent="0.25">
      <c r="A53" s="5" t="s">
        <v>314</v>
      </c>
      <c r="B53" s="6">
        <v>0.75</v>
      </c>
      <c r="C53" s="5"/>
      <c r="D53" s="7">
        <f t="shared" ref="D53:D61" si="4">B53*C53</f>
        <v>0</v>
      </c>
    </row>
    <row r="54" spans="1:4" ht="16.5" customHeight="1" x14ac:dyDescent="0.25">
      <c r="A54" s="5" t="s">
        <v>315</v>
      </c>
      <c r="B54" s="6">
        <v>0.75</v>
      </c>
      <c r="C54" s="5"/>
      <c r="D54" s="7">
        <f t="shared" si="4"/>
        <v>0</v>
      </c>
    </row>
    <row r="55" spans="1:4" ht="16.5" customHeight="1" x14ac:dyDescent="0.25">
      <c r="A55" s="5" t="s">
        <v>316</v>
      </c>
      <c r="B55" s="6">
        <v>0.65</v>
      </c>
      <c r="C55" s="5"/>
      <c r="D55" s="7">
        <f t="shared" si="4"/>
        <v>0</v>
      </c>
    </row>
    <row r="56" spans="1:4" ht="16.5" customHeight="1" x14ac:dyDescent="0.25">
      <c r="A56" s="5" t="s">
        <v>317</v>
      </c>
      <c r="B56" s="6">
        <v>0.65</v>
      </c>
      <c r="C56" s="5"/>
      <c r="D56" s="7">
        <f t="shared" si="4"/>
        <v>0</v>
      </c>
    </row>
    <row r="57" spans="1:4" ht="16.5" customHeight="1" x14ac:dyDescent="0.25">
      <c r="A57" s="5" t="s">
        <v>318</v>
      </c>
      <c r="B57" s="6">
        <v>0.65</v>
      </c>
      <c r="C57" s="5"/>
      <c r="D57" s="7">
        <f t="shared" si="4"/>
        <v>0</v>
      </c>
    </row>
    <row r="58" spans="1:4" ht="16.5" customHeight="1" x14ac:dyDescent="0.25">
      <c r="A58" s="5" t="s">
        <v>319</v>
      </c>
      <c r="B58" s="6">
        <v>0.55000000000000004</v>
      </c>
      <c r="C58" s="5"/>
      <c r="D58" s="7">
        <f t="shared" si="4"/>
        <v>0</v>
      </c>
    </row>
    <row r="59" spans="1:4" ht="16.5" customHeight="1" x14ac:dyDescent="0.25">
      <c r="A59" s="5" t="s">
        <v>320</v>
      </c>
      <c r="B59" s="6">
        <v>0.65</v>
      </c>
      <c r="C59" s="5"/>
      <c r="D59" s="7">
        <f t="shared" si="4"/>
        <v>0</v>
      </c>
    </row>
    <row r="60" spans="1:4" ht="16.5" customHeight="1" x14ac:dyDescent="0.25">
      <c r="A60" s="8" t="s">
        <v>321</v>
      </c>
      <c r="B60" s="9">
        <v>0.8</v>
      </c>
      <c r="C60" s="8"/>
      <c r="D60" s="10">
        <f t="shared" si="4"/>
        <v>0</v>
      </c>
    </row>
    <row r="61" spans="1:4" ht="16.5" customHeight="1" x14ac:dyDescent="0.25">
      <c r="A61" s="5" t="s">
        <v>322</v>
      </c>
      <c r="B61" s="6">
        <v>0.8</v>
      </c>
      <c r="C61" s="5"/>
      <c r="D61" s="7">
        <f t="shared" si="4"/>
        <v>0</v>
      </c>
    </row>
    <row r="62" spans="1:4" ht="15.75" customHeight="1" x14ac:dyDescent="0.25">
      <c r="A62" s="12"/>
      <c r="B62" s="11"/>
      <c r="C62" s="12"/>
      <c r="D62" s="13"/>
    </row>
    <row r="63" spans="1:4" ht="18" customHeight="1" x14ac:dyDescent="0.25">
      <c r="A63" s="89" t="s">
        <v>338</v>
      </c>
      <c r="B63" s="89"/>
      <c r="C63" s="89"/>
      <c r="D63" s="89"/>
    </row>
    <row r="64" spans="1:4" ht="18" customHeight="1" x14ac:dyDescent="0.25">
      <c r="A64" s="2" t="s">
        <v>4</v>
      </c>
      <c r="B64" s="4" t="s">
        <v>117</v>
      </c>
      <c r="C64" s="65" t="s">
        <v>295</v>
      </c>
      <c r="D64" s="51" t="s">
        <v>401</v>
      </c>
    </row>
    <row r="65" spans="1:4" ht="16.5" customHeight="1" x14ac:dyDescent="0.25">
      <c r="A65" s="5" t="s">
        <v>213</v>
      </c>
      <c r="B65" s="6">
        <v>0.37</v>
      </c>
      <c r="C65" s="5"/>
      <c r="D65" s="7">
        <f t="shared" ref="D65:D92" si="5">B65*C65</f>
        <v>0</v>
      </c>
    </row>
    <row r="66" spans="1:4" ht="16.5" customHeight="1" x14ac:dyDescent="0.25">
      <c r="A66" s="5" t="s">
        <v>214</v>
      </c>
      <c r="B66" s="6">
        <v>0.38</v>
      </c>
      <c r="C66" s="5"/>
      <c r="D66" s="7">
        <f t="shared" si="5"/>
        <v>0</v>
      </c>
    </row>
    <row r="67" spans="1:4" ht="16.5" customHeight="1" x14ac:dyDescent="0.25">
      <c r="A67" s="5" t="s">
        <v>215</v>
      </c>
      <c r="B67" s="6">
        <v>0.39</v>
      </c>
      <c r="C67" s="5"/>
      <c r="D67" s="7">
        <f t="shared" si="5"/>
        <v>0</v>
      </c>
    </row>
    <row r="68" spans="1:4" ht="16.5" customHeight="1" x14ac:dyDescent="0.25">
      <c r="A68" s="5" t="s">
        <v>216</v>
      </c>
      <c r="B68" s="6">
        <v>0.4</v>
      </c>
      <c r="C68" s="5"/>
      <c r="D68" s="7">
        <f t="shared" si="5"/>
        <v>0</v>
      </c>
    </row>
    <row r="69" spans="1:4" ht="16.5" customHeight="1" x14ac:dyDescent="0.25">
      <c r="A69" s="5" t="s">
        <v>217</v>
      </c>
      <c r="B69" s="6">
        <v>0.41</v>
      </c>
      <c r="C69" s="5"/>
      <c r="D69" s="7">
        <f t="shared" si="5"/>
        <v>0</v>
      </c>
    </row>
    <row r="70" spans="1:4" ht="16.5" customHeight="1" x14ac:dyDescent="0.25">
      <c r="A70" s="5" t="s">
        <v>218</v>
      </c>
      <c r="B70" s="6">
        <v>0.42</v>
      </c>
      <c r="C70" s="5"/>
      <c r="D70" s="7">
        <f t="shared" si="5"/>
        <v>0</v>
      </c>
    </row>
    <row r="71" spans="1:4" ht="16.5" customHeight="1" x14ac:dyDescent="0.25">
      <c r="A71" s="5" t="s">
        <v>219</v>
      </c>
      <c r="B71" s="6">
        <v>0.39</v>
      </c>
      <c r="C71" s="5"/>
      <c r="D71" s="7">
        <f t="shared" si="5"/>
        <v>0</v>
      </c>
    </row>
    <row r="72" spans="1:4" ht="16.5" customHeight="1" x14ac:dyDescent="0.25">
      <c r="A72" s="5" t="s">
        <v>220</v>
      </c>
      <c r="B72" s="6">
        <v>0.37</v>
      </c>
      <c r="C72" s="5"/>
      <c r="D72" s="7">
        <f t="shared" si="5"/>
        <v>0</v>
      </c>
    </row>
    <row r="73" spans="1:4" ht="16.5" customHeight="1" x14ac:dyDescent="0.25">
      <c r="A73" s="5" t="s">
        <v>364</v>
      </c>
      <c r="B73" s="6">
        <v>0.39</v>
      </c>
      <c r="C73" s="5"/>
      <c r="D73" s="7">
        <f t="shared" si="5"/>
        <v>0</v>
      </c>
    </row>
    <row r="74" spans="1:4" ht="16.5" customHeight="1" x14ac:dyDescent="0.25">
      <c r="A74" s="5" t="s">
        <v>222</v>
      </c>
      <c r="B74" s="6">
        <v>0.39</v>
      </c>
      <c r="C74" s="5"/>
      <c r="D74" s="7">
        <f t="shared" si="5"/>
        <v>0</v>
      </c>
    </row>
    <row r="75" spans="1:4" ht="16.5" customHeight="1" x14ac:dyDescent="0.25">
      <c r="A75" s="5" t="s">
        <v>365</v>
      </c>
      <c r="B75" s="6">
        <v>0.5</v>
      </c>
      <c r="C75" s="5"/>
      <c r="D75" s="7">
        <f t="shared" si="5"/>
        <v>0</v>
      </c>
    </row>
    <row r="76" spans="1:4" ht="16.5" customHeight="1" x14ac:dyDescent="0.25">
      <c r="A76" s="5" t="s">
        <v>366</v>
      </c>
      <c r="B76" s="6">
        <v>0.35</v>
      </c>
      <c r="C76" s="5"/>
      <c r="D76" s="7">
        <f t="shared" si="5"/>
        <v>0</v>
      </c>
    </row>
    <row r="77" spans="1:4" ht="16.5" customHeight="1" x14ac:dyDescent="0.25">
      <c r="A77" s="5" t="s">
        <v>223</v>
      </c>
      <c r="B77" s="6">
        <v>0.35</v>
      </c>
      <c r="C77" s="5"/>
      <c r="D77" s="7">
        <f t="shared" si="5"/>
        <v>0</v>
      </c>
    </row>
    <row r="78" spans="1:4" ht="16.5" customHeight="1" x14ac:dyDescent="0.25">
      <c r="A78" s="5" t="s">
        <v>390</v>
      </c>
      <c r="B78" s="6">
        <v>0.5</v>
      </c>
      <c r="C78" s="5"/>
      <c r="D78" s="7">
        <f t="shared" si="5"/>
        <v>0</v>
      </c>
    </row>
    <row r="79" spans="1:4" ht="16.5" customHeight="1" x14ac:dyDescent="0.25">
      <c r="A79" s="5" t="s">
        <v>391</v>
      </c>
      <c r="B79" s="6">
        <v>0.5</v>
      </c>
      <c r="C79" s="5"/>
      <c r="D79" s="7">
        <f t="shared" si="5"/>
        <v>0</v>
      </c>
    </row>
    <row r="80" spans="1:4" ht="16.5" customHeight="1" x14ac:dyDescent="0.25">
      <c r="A80" s="5" t="s">
        <v>224</v>
      </c>
      <c r="B80" s="6">
        <v>0.48</v>
      </c>
      <c r="C80" s="5"/>
      <c r="D80" s="7">
        <f t="shared" si="5"/>
        <v>0</v>
      </c>
    </row>
    <row r="81" spans="1:4" ht="16.5" customHeight="1" x14ac:dyDescent="0.25">
      <c r="A81" s="5" t="s">
        <v>225</v>
      </c>
      <c r="B81" s="6">
        <v>0.48</v>
      </c>
      <c r="C81" s="5"/>
      <c r="D81" s="7">
        <f t="shared" si="5"/>
        <v>0</v>
      </c>
    </row>
    <row r="82" spans="1:4" ht="16.5" customHeight="1" x14ac:dyDescent="0.25">
      <c r="A82" s="5" t="s">
        <v>367</v>
      </c>
      <c r="B82" s="6">
        <v>0.45</v>
      </c>
      <c r="C82" s="5"/>
      <c r="D82" s="7">
        <f t="shared" si="5"/>
        <v>0</v>
      </c>
    </row>
    <row r="83" spans="1:4" ht="16.5" customHeight="1" x14ac:dyDescent="0.25">
      <c r="A83" s="5" t="s">
        <v>357</v>
      </c>
      <c r="B83" s="6">
        <v>0.69</v>
      </c>
      <c r="C83" s="5"/>
      <c r="D83" s="7">
        <f t="shared" si="5"/>
        <v>0</v>
      </c>
    </row>
    <row r="84" spans="1:4" ht="16.5" customHeight="1" x14ac:dyDescent="0.25">
      <c r="A84" s="5" t="s">
        <v>355</v>
      </c>
      <c r="B84" s="6">
        <v>0.86</v>
      </c>
      <c r="C84" s="5"/>
      <c r="D84" s="7">
        <f t="shared" si="5"/>
        <v>0</v>
      </c>
    </row>
    <row r="85" spans="1:4" ht="16.5" customHeight="1" x14ac:dyDescent="0.25">
      <c r="A85" s="5" t="s">
        <v>368</v>
      </c>
      <c r="B85" s="6">
        <v>0.97</v>
      </c>
      <c r="C85" s="5"/>
      <c r="D85" s="7">
        <f t="shared" si="5"/>
        <v>0</v>
      </c>
    </row>
    <row r="86" spans="1:4" ht="16.5" customHeight="1" x14ac:dyDescent="0.25">
      <c r="A86" s="5" t="s">
        <v>226</v>
      </c>
      <c r="B86" s="6">
        <v>0.99</v>
      </c>
      <c r="C86" s="5"/>
      <c r="D86" s="7">
        <f t="shared" si="5"/>
        <v>0</v>
      </c>
    </row>
    <row r="87" spans="1:4" ht="16.5" customHeight="1" x14ac:dyDescent="0.25">
      <c r="A87" s="5" t="s">
        <v>227</v>
      </c>
      <c r="B87" s="6">
        <v>1</v>
      </c>
      <c r="C87" s="5"/>
      <c r="D87" s="7">
        <f t="shared" si="5"/>
        <v>0</v>
      </c>
    </row>
    <row r="88" spans="1:4" ht="16.5" customHeight="1" x14ac:dyDescent="0.25">
      <c r="A88" s="5" t="s">
        <v>369</v>
      </c>
      <c r="B88" s="6">
        <v>0.67</v>
      </c>
      <c r="C88" s="5"/>
      <c r="D88" s="7">
        <f t="shared" si="5"/>
        <v>0</v>
      </c>
    </row>
    <row r="89" spans="1:4" ht="16.5" customHeight="1" x14ac:dyDescent="0.25">
      <c r="A89" s="5" t="s">
        <v>228</v>
      </c>
      <c r="B89" s="6">
        <v>0.75</v>
      </c>
      <c r="C89" s="5"/>
      <c r="D89" s="7">
        <f t="shared" si="5"/>
        <v>0</v>
      </c>
    </row>
    <row r="90" spans="1:4" ht="16.5" customHeight="1" x14ac:dyDescent="0.25">
      <c r="A90" s="5" t="s">
        <v>370</v>
      </c>
      <c r="B90" s="6">
        <v>0.75</v>
      </c>
      <c r="C90" s="5"/>
      <c r="D90" s="7">
        <f t="shared" si="5"/>
        <v>0</v>
      </c>
    </row>
    <row r="91" spans="1:4" ht="16.5" customHeight="1" x14ac:dyDescent="0.25">
      <c r="A91" s="5" t="s">
        <v>229</v>
      </c>
      <c r="B91" s="6">
        <v>0.39</v>
      </c>
      <c r="C91" s="5"/>
      <c r="D91" s="7">
        <f t="shared" si="5"/>
        <v>0</v>
      </c>
    </row>
    <row r="92" spans="1:4" ht="16.5" customHeight="1" x14ac:dyDescent="0.25">
      <c r="A92" s="5" t="s">
        <v>230</v>
      </c>
      <c r="B92" s="6">
        <v>0.6</v>
      </c>
      <c r="C92" s="5"/>
      <c r="D92" s="7">
        <f t="shared" si="5"/>
        <v>0</v>
      </c>
    </row>
    <row r="93" spans="1:4" ht="16.5" customHeight="1" x14ac:dyDescent="0.25">
      <c r="A93" s="5" t="s">
        <v>231</v>
      </c>
      <c r="B93" s="6">
        <v>0.4</v>
      </c>
      <c r="C93" s="5"/>
      <c r="D93" s="7">
        <f>B93*C93</f>
        <v>0</v>
      </c>
    </row>
    <row r="94" spans="1:4" ht="16.5" customHeight="1" x14ac:dyDescent="0.25">
      <c r="A94" s="5" t="s">
        <v>232</v>
      </c>
      <c r="B94" s="6">
        <v>0.5</v>
      </c>
      <c r="C94" s="5"/>
      <c r="D94" s="7">
        <f>B94*C94</f>
        <v>0</v>
      </c>
    </row>
    <row r="95" spans="1:4" ht="16.5" customHeight="1" x14ac:dyDescent="0.25">
      <c r="A95" s="5" t="s">
        <v>344</v>
      </c>
      <c r="B95" s="6">
        <v>0.5</v>
      </c>
      <c r="C95" s="5"/>
      <c r="D95" s="7">
        <f>B95*C95</f>
        <v>0</v>
      </c>
    </row>
    <row r="96" spans="1:4" x14ac:dyDescent="0.25">
      <c r="A96" s="12"/>
      <c r="B96" s="11"/>
      <c r="C96" s="12"/>
      <c r="D96" s="13"/>
    </row>
    <row r="97" spans="1:4" ht="18" customHeight="1" x14ac:dyDescent="0.25">
      <c r="A97" s="89" t="s">
        <v>339</v>
      </c>
      <c r="B97" s="89"/>
      <c r="C97" s="89"/>
      <c r="D97" s="89"/>
    </row>
    <row r="98" spans="1:4" ht="18" customHeight="1" x14ac:dyDescent="0.25">
      <c r="A98" s="70" t="s">
        <v>5</v>
      </c>
      <c r="B98" s="4" t="s">
        <v>117</v>
      </c>
      <c r="C98" s="65" t="s">
        <v>295</v>
      </c>
      <c r="D98" s="51" t="s">
        <v>401</v>
      </c>
    </row>
    <row r="99" spans="1:4" ht="16.5" customHeight="1" x14ac:dyDescent="0.25">
      <c r="A99" s="5" t="s">
        <v>233</v>
      </c>
      <c r="B99" s="6">
        <v>0.65</v>
      </c>
      <c r="C99" s="5"/>
      <c r="D99" s="7">
        <f t="shared" ref="D99:D104" si="6">B99*C99</f>
        <v>0</v>
      </c>
    </row>
    <row r="100" spans="1:4" ht="16.5" customHeight="1" x14ac:dyDescent="0.25">
      <c r="A100" s="5" t="s">
        <v>234</v>
      </c>
      <c r="B100" s="6">
        <v>0.65</v>
      </c>
      <c r="C100" s="5"/>
      <c r="D100" s="7">
        <f t="shared" si="6"/>
        <v>0</v>
      </c>
    </row>
    <row r="101" spans="1:4" ht="16.5" customHeight="1" x14ac:dyDescent="0.25">
      <c r="A101" s="5" t="s">
        <v>235</v>
      </c>
      <c r="B101" s="6">
        <v>0.6</v>
      </c>
      <c r="C101" s="5"/>
      <c r="D101" s="7">
        <f t="shared" si="6"/>
        <v>0</v>
      </c>
    </row>
    <row r="102" spans="1:4" ht="16.5" customHeight="1" x14ac:dyDescent="0.25">
      <c r="A102" s="5" t="s">
        <v>236</v>
      </c>
      <c r="B102" s="6">
        <v>0.68</v>
      </c>
      <c r="C102" s="5"/>
      <c r="D102" s="7">
        <f t="shared" si="6"/>
        <v>0</v>
      </c>
    </row>
    <row r="103" spans="1:4" ht="16.5" customHeight="1" x14ac:dyDescent="0.25">
      <c r="A103" s="5" t="s">
        <v>237</v>
      </c>
      <c r="B103" s="6">
        <v>1.3</v>
      </c>
      <c r="C103" s="5"/>
      <c r="D103" s="7">
        <f t="shared" si="6"/>
        <v>0</v>
      </c>
    </row>
    <row r="104" spans="1:4" ht="16.5" customHeight="1" x14ac:dyDescent="0.25">
      <c r="A104" s="5" t="s">
        <v>340</v>
      </c>
      <c r="B104" s="6">
        <v>0.6</v>
      </c>
      <c r="C104" s="5"/>
      <c r="D104" s="7">
        <f t="shared" si="6"/>
        <v>0</v>
      </c>
    </row>
    <row r="105" spans="1:4" ht="15.75" customHeight="1" x14ac:dyDescent="0.25">
      <c r="A105" s="12"/>
      <c r="B105" s="11"/>
      <c r="C105" s="12"/>
      <c r="D105" s="13"/>
    </row>
    <row r="106" spans="1:4" ht="18" x14ac:dyDescent="0.25">
      <c r="A106" s="89" t="s">
        <v>74</v>
      </c>
      <c r="B106" s="89"/>
      <c r="C106" s="89"/>
      <c r="D106" s="89"/>
    </row>
    <row r="107" spans="1:4" ht="18" customHeight="1" x14ac:dyDescent="0.25">
      <c r="A107" s="2" t="s">
        <v>120</v>
      </c>
      <c r="B107" s="4" t="s">
        <v>117</v>
      </c>
      <c r="C107" s="65" t="s">
        <v>295</v>
      </c>
      <c r="D107" s="51" t="s">
        <v>401</v>
      </c>
    </row>
    <row r="108" spans="1:4" ht="16.5" customHeight="1" x14ac:dyDescent="0.25">
      <c r="A108" s="5" t="s">
        <v>6</v>
      </c>
      <c r="B108" s="6">
        <v>0.39</v>
      </c>
      <c r="C108" s="5"/>
      <c r="D108" s="7">
        <f t="shared" ref="D108:D125" si="7">B108*C108</f>
        <v>0</v>
      </c>
    </row>
    <row r="109" spans="1:4" ht="16.5" customHeight="1" x14ac:dyDescent="0.25">
      <c r="A109" s="5" t="s">
        <v>7</v>
      </c>
      <c r="B109" s="6">
        <v>0.39</v>
      </c>
      <c r="C109" s="5"/>
      <c r="D109" s="7">
        <f t="shared" si="7"/>
        <v>0</v>
      </c>
    </row>
    <row r="110" spans="1:4" ht="16.5" customHeight="1" x14ac:dyDescent="0.25">
      <c r="A110" s="5" t="s">
        <v>118</v>
      </c>
      <c r="B110" s="6">
        <v>0.38</v>
      </c>
      <c r="C110" s="5"/>
      <c r="D110" s="7">
        <f t="shared" si="7"/>
        <v>0</v>
      </c>
    </row>
    <row r="111" spans="1:4" ht="16.5" customHeight="1" x14ac:dyDescent="0.25">
      <c r="A111" s="5" t="s">
        <v>119</v>
      </c>
      <c r="B111" s="6">
        <v>0.38</v>
      </c>
      <c r="C111" s="5"/>
      <c r="D111" s="7">
        <f t="shared" si="7"/>
        <v>0</v>
      </c>
    </row>
    <row r="112" spans="1:4" ht="16.5" customHeight="1" x14ac:dyDescent="0.25">
      <c r="A112" s="5" t="s">
        <v>8</v>
      </c>
      <c r="B112" s="6">
        <v>0.38</v>
      </c>
      <c r="C112" s="5"/>
      <c r="D112" s="7">
        <f t="shared" si="7"/>
        <v>0</v>
      </c>
    </row>
    <row r="113" spans="1:4" ht="16.5" customHeight="1" x14ac:dyDescent="0.25">
      <c r="A113" s="5" t="s">
        <v>9</v>
      </c>
      <c r="B113" s="6">
        <v>0.38</v>
      </c>
      <c r="C113" s="5"/>
      <c r="D113" s="7">
        <f t="shared" si="7"/>
        <v>0</v>
      </c>
    </row>
    <row r="114" spans="1:4" ht="16.5" customHeight="1" x14ac:dyDescent="0.25">
      <c r="A114" s="5" t="s">
        <v>10</v>
      </c>
      <c r="B114" s="6">
        <v>0.35</v>
      </c>
      <c r="C114" s="5"/>
      <c r="D114" s="7">
        <f t="shared" si="7"/>
        <v>0</v>
      </c>
    </row>
    <row r="115" spans="1:4" ht="16.5" customHeight="1" x14ac:dyDescent="0.25">
      <c r="A115" s="5" t="s">
        <v>11</v>
      </c>
      <c r="B115" s="6">
        <v>0.35</v>
      </c>
      <c r="C115" s="5"/>
      <c r="D115" s="7">
        <f t="shared" si="7"/>
        <v>0</v>
      </c>
    </row>
    <row r="116" spans="1:4" s="77" customFormat="1" ht="16.5" customHeight="1" x14ac:dyDescent="0.25">
      <c r="A116" s="5" t="s">
        <v>410</v>
      </c>
      <c r="B116" s="6">
        <v>0.69</v>
      </c>
      <c r="C116" s="5"/>
      <c r="D116" s="7">
        <f t="shared" si="7"/>
        <v>0</v>
      </c>
    </row>
    <row r="117" spans="1:4" ht="16.5" customHeight="1" x14ac:dyDescent="0.25">
      <c r="A117" s="5" t="s">
        <v>12</v>
      </c>
      <c r="B117" s="6">
        <v>0.49</v>
      </c>
      <c r="C117" s="5"/>
      <c r="D117" s="7">
        <f t="shared" si="7"/>
        <v>0</v>
      </c>
    </row>
    <row r="118" spans="1:4" ht="16.5" customHeight="1" x14ac:dyDescent="0.25">
      <c r="A118" s="5" t="s">
        <v>13</v>
      </c>
      <c r="B118" s="6">
        <v>0.7</v>
      </c>
      <c r="C118" s="5"/>
      <c r="D118" s="7">
        <f t="shared" si="7"/>
        <v>0</v>
      </c>
    </row>
    <row r="119" spans="1:4" ht="16.5" customHeight="1" x14ac:dyDescent="0.25">
      <c r="A119" s="5" t="s">
        <v>14</v>
      </c>
      <c r="B119" s="6">
        <v>0.7</v>
      </c>
      <c r="C119" s="5"/>
      <c r="D119" s="7">
        <f t="shared" si="7"/>
        <v>0</v>
      </c>
    </row>
    <row r="120" spans="1:4" ht="16.5" customHeight="1" x14ac:dyDescent="0.25">
      <c r="A120" s="5" t="s">
        <v>15</v>
      </c>
      <c r="B120" s="6">
        <v>0.41</v>
      </c>
      <c r="C120" s="5"/>
      <c r="D120" s="7">
        <f t="shared" si="7"/>
        <v>0</v>
      </c>
    </row>
    <row r="121" spans="1:4" ht="16.5" customHeight="1" x14ac:dyDescent="0.25">
      <c r="A121" s="5" t="s">
        <v>16</v>
      </c>
      <c r="B121" s="6">
        <v>0.41</v>
      </c>
      <c r="C121" s="5"/>
      <c r="D121" s="7">
        <f t="shared" si="7"/>
        <v>0</v>
      </c>
    </row>
    <row r="122" spans="1:4" ht="16.5" customHeight="1" x14ac:dyDescent="0.25">
      <c r="A122" s="5" t="s">
        <v>17</v>
      </c>
      <c r="B122" s="6">
        <v>1.2</v>
      </c>
      <c r="C122" s="5"/>
      <c r="D122" s="7">
        <f t="shared" si="7"/>
        <v>0</v>
      </c>
    </row>
    <row r="123" spans="1:4" ht="16.5" customHeight="1" x14ac:dyDescent="0.25">
      <c r="A123" s="5" t="s">
        <v>18</v>
      </c>
      <c r="B123" s="6">
        <v>5.94</v>
      </c>
      <c r="C123" s="5"/>
      <c r="D123" s="7">
        <f t="shared" si="7"/>
        <v>0</v>
      </c>
    </row>
    <row r="124" spans="1:4" ht="16.5" customHeight="1" x14ac:dyDescent="0.25">
      <c r="A124" s="5" t="s">
        <v>19</v>
      </c>
      <c r="B124" s="6">
        <v>0.4</v>
      </c>
      <c r="C124" s="5"/>
      <c r="D124" s="7">
        <f t="shared" si="7"/>
        <v>0</v>
      </c>
    </row>
    <row r="125" spans="1:4" ht="16.5" customHeight="1" x14ac:dyDescent="0.25">
      <c r="A125" s="5" t="s">
        <v>20</v>
      </c>
      <c r="B125" s="6">
        <v>0.6</v>
      </c>
      <c r="C125" s="5"/>
      <c r="D125" s="7">
        <f t="shared" si="7"/>
        <v>0</v>
      </c>
    </row>
    <row r="126" spans="1:4" ht="18" customHeight="1" x14ac:dyDescent="0.25">
      <c r="A126" s="89" t="s">
        <v>21</v>
      </c>
      <c r="B126" s="89"/>
      <c r="C126" s="89"/>
      <c r="D126" s="89"/>
    </row>
    <row r="127" spans="1:4" ht="18" customHeight="1" x14ac:dyDescent="0.25">
      <c r="A127" s="3"/>
      <c r="B127" s="4" t="s">
        <v>117</v>
      </c>
      <c r="C127" s="65" t="s">
        <v>295</v>
      </c>
      <c r="D127" s="51" t="s">
        <v>401</v>
      </c>
    </row>
    <row r="128" spans="1:4" ht="16.5" customHeight="1" x14ac:dyDescent="0.25">
      <c r="A128" s="5" t="s">
        <v>121</v>
      </c>
      <c r="B128" s="6">
        <v>0.34</v>
      </c>
      <c r="C128" s="5"/>
      <c r="D128" s="7">
        <f t="shared" ref="D128:D145" si="8">B128*C128</f>
        <v>0</v>
      </c>
    </row>
    <row r="129" spans="1:4" ht="16.5" customHeight="1" x14ac:dyDescent="0.25">
      <c r="A129" s="5" t="s">
        <v>122</v>
      </c>
      <c r="B129" s="6">
        <v>0.35</v>
      </c>
      <c r="C129" s="5"/>
      <c r="D129" s="7">
        <f t="shared" si="8"/>
        <v>0</v>
      </c>
    </row>
    <row r="130" spans="1:4" ht="16.5" customHeight="1" x14ac:dyDescent="0.25">
      <c r="A130" s="5" t="s">
        <v>123</v>
      </c>
      <c r="B130" s="6">
        <v>0.36</v>
      </c>
      <c r="C130" s="5"/>
      <c r="D130" s="7">
        <f t="shared" si="8"/>
        <v>0</v>
      </c>
    </row>
    <row r="131" spans="1:4" ht="16.5" customHeight="1" x14ac:dyDescent="0.25">
      <c r="A131" s="5" t="s">
        <v>22</v>
      </c>
      <c r="B131" s="6">
        <v>1.2</v>
      </c>
      <c r="C131" s="5"/>
      <c r="D131" s="7">
        <f t="shared" si="8"/>
        <v>0</v>
      </c>
    </row>
    <row r="132" spans="1:4" s="83" customFormat="1" ht="16.5" customHeight="1" x14ac:dyDescent="0.25">
      <c r="A132" s="5" t="s">
        <v>422</v>
      </c>
      <c r="B132" s="6">
        <v>1.2</v>
      </c>
      <c r="C132" s="5"/>
      <c r="D132" s="7">
        <f t="shared" si="8"/>
        <v>0</v>
      </c>
    </row>
    <row r="133" spans="1:4" ht="16.5" customHeight="1" x14ac:dyDescent="0.25">
      <c r="A133" s="5" t="s">
        <v>178</v>
      </c>
      <c r="B133" s="6">
        <v>0.37</v>
      </c>
      <c r="C133" s="5"/>
      <c r="D133" s="7">
        <f t="shared" si="8"/>
        <v>0</v>
      </c>
    </row>
    <row r="134" spans="1:4" ht="16.5" customHeight="1" x14ac:dyDescent="0.25">
      <c r="A134" s="5" t="s">
        <v>179</v>
      </c>
      <c r="B134" s="6">
        <v>0.44</v>
      </c>
      <c r="C134" s="5"/>
      <c r="D134" s="7">
        <f t="shared" si="8"/>
        <v>0</v>
      </c>
    </row>
    <row r="135" spans="1:4" ht="16.5" customHeight="1" x14ac:dyDescent="0.25">
      <c r="A135" s="5" t="s">
        <v>180</v>
      </c>
      <c r="B135" s="6">
        <v>0.46</v>
      </c>
      <c r="C135" s="5"/>
      <c r="D135" s="7">
        <f t="shared" si="8"/>
        <v>0</v>
      </c>
    </row>
    <row r="136" spans="1:4" ht="16.5" customHeight="1" x14ac:dyDescent="0.25">
      <c r="A136" s="5" t="s">
        <v>181</v>
      </c>
      <c r="B136" s="6">
        <v>0.48</v>
      </c>
      <c r="C136" s="5"/>
      <c r="D136" s="7">
        <f t="shared" si="8"/>
        <v>0</v>
      </c>
    </row>
    <row r="137" spans="1:4" ht="16.5" customHeight="1" x14ac:dyDescent="0.25">
      <c r="A137" s="5" t="s">
        <v>124</v>
      </c>
      <c r="B137" s="6">
        <v>0.46</v>
      </c>
      <c r="C137" s="5"/>
      <c r="D137" s="7">
        <f t="shared" si="8"/>
        <v>0</v>
      </c>
    </row>
    <row r="138" spans="1:4" ht="16.5" customHeight="1" x14ac:dyDescent="0.25">
      <c r="A138" s="5" t="s">
        <v>125</v>
      </c>
      <c r="B138" s="6">
        <v>0.5</v>
      </c>
      <c r="C138" s="5"/>
      <c r="D138" s="7">
        <f t="shared" si="8"/>
        <v>0</v>
      </c>
    </row>
    <row r="139" spans="1:4" ht="16.5" customHeight="1" x14ac:dyDescent="0.25">
      <c r="A139" s="5" t="s">
        <v>126</v>
      </c>
      <c r="B139" s="6">
        <v>0.55000000000000004</v>
      </c>
      <c r="C139" s="5"/>
      <c r="D139" s="7">
        <f t="shared" si="8"/>
        <v>0</v>
      </c>
    </row>
    <row r="140" spans="1:4" ht="16.5" customHeight="1" x14ac:dyDescent="0.25">
      <c r="A140" s="5" t="s">
        <v>164</v>
      </c>
      <c r="B140" s="6">
        <v>0.4</v>
      </c>
      <c r="C140" s="5"/>
      <c r="D140" s="7">
        <f t="shared" si="8"/>
        <v>0</v>
      </c>
    </row>
    <row r="141" spans="1:4" ht="16.5" customHeight="1" x14ac:dyDescent="0.25">
      <c r="A141" s="5" t="s">
        <v>127</v>
      </c>
      <c r="B141" s="6">
        <v>0.45</v>
      </c>
      <c r="C141" s="5"/>
      <c r="D141" s="7">
        <f t="shared" si="8"/>
        <v>0</v>
      </c>
    </row>
    <row r="142" spans="1:4" ht="16.5" customHeight="1" x14ac:dyDescent="0.25">
      <c r="A142" s="5" t="s">
        <v>134</v>
      </c>
      <c r="B142" s="6">
        <v>5.95</v>
      </c>
      <c r="C142" s="5"/>
      <c r="D142" s="7">
        <f t="shared" si="8"/>
        <v>0</v>
      </c>
    </row>
    <row r="143" spans="1:4" ht="16.5" customHeight="1" x14ac:dyDescent="0.25">
      <c r="A143" s="5" t="s">
        <v>128</v>
      </c>
      <c r="B143" s="6">
        <v>0.65</v>
      </c>
      <c r="C143" s="5"/>
      <c r="D143" s="7">
        <f t="shared" si="8"/>
        <v>0</v>
      </c>
    </row>
    <row r="144" spans="1:4" ht="16.5" customHeight="1" x14ac:dyDescent="0.25">
      <c r="A144" s="5" t="s">
        <v>385</v>
      </c>
      <c r="B144" s="6">
        <v>0.49</v>
      </c>
      <c r="C144" s="5"/>
      <c r="D144" s="7">
        <f t="shared" si="8"/>
        <v>0</v>
      </c>
    </row>
    <row r="145" spans="1:4" ht="16.5" customHeight="1" x14ac:dyDescent="0.25">
      <c r="A145" s="5" t="s">
        <v>129</v>
      </c>
      <c r="B145" s="6">
        <v>0.65</v>
      </c>
      <c r="C145" s="5"/>
      <c r="D145" s="7">
        <f t="shared" si="8"/>
        <v>0</v>
      </c>
    </row>
    <row r="146" spans="1:4" ht="18" customHeight="1" x14ac:dyDescent="0.25">
      <c r="A146" s="89" t="s">
        <v>23</v>
      </c>
      <c r="B146" s="89"/>
      <c r="C146" s="89"/>
      <c r="D146" s="89"/>
    </row>
    <row r="147" spans="1:4" ht="18" customHeight="1" x14ac:dyDescent="0.25">
      <c r="A147" s="3"/>
      <c r="B147" s="4" t="s">
        <v>117</v>
      </c>
      <c r="C147" s="65" t="s">
        <v>295</v>
      </c>
      <c r="D147" s="51" t="s">
        <v>401</v>
      </c>
    </row>
    <row r="148" spans="1:4" ht="16.5" customHeight="1" x14ac:dyDescent="0.25">
      <c r="A148" s="5" t="s">
        <v>130</v>
      </c>
      <c r="B148" s="6">
        <v>0.39</v>
      </c>
      <c r="C148" s="5"/>
      <c r="D148" s="7">
        <f>B148*C148</f>
        <v>0</v>
      </c>
    </row>
    <row r="149" spans="1:4" ht="16.5" customHeight="1" x14ac:dyDescent="0.25">
      <c r="A149" s="5" t="s">
        <v>131</v>
      </c>
      <c r="B149" s="6">
        <v>0.39</v>
      </c>
      <c r="C149" s="5"/>
      <c r="D149" s="7">
        <f>B149*C149</f>
        <v>0</v>
      </c>
    </row>
    <row r="150" spans="1:4" ht="16.5" customHeight="1" x14ac:dyDescent="0.25">
      <c r="A150" s="5" t="s">
        <v>132</v>
      </c>
      <c r="B150" s="6">
        <v>0.6</v>
      </c>
      <c r="C150" s="5"/>
      <c r="D150" s="7">
        <f>B150*C150</f>
        <v>0</v>
      </c>
    </row>
    <row r="151" spans="1:4" ht="16.5" customHeight="1" x14ac:dyDescent="0.25">
      <c r="A151" s="5" t="s">
        <v>301</v>
      </c>
      <c r="B151" s="6">
        <v>0.37</v>
      </c>
      <c r="C151" s="5"/>
      <c r="D151" s="7">
        <f>B151*C151</f>
        <v>0</v>
      </c>
    </row>
    <row r="152" spans="1:4" ht="18" customHeight="1" x14ac:dyDescent="0.25">
      <c r="A152" s="89" t="s">
        <v>77</v>
      </c>
      <c r="B152" s="89"/>
      <c r="C152" s="89"/>
      <c r="D152" s="89"/>
    </row>
    <row r="153" spans="1:4" ht="18" customHeight="1" x14ac:dyDescent="0.25">
      <c r="A153" s="3"/>
      <c r="B153" s="4" t="s">
        <v>117</v>
      </c>
      <c r="C153" s="65" t="s">
        <v>295</v>
      </c>
      <c r="D153" s="51" t="s">
        <v>401</v>
      </c>
    </row>
    <row r="154" spans="1:4" ht="16.5" customHeight="1" x14ac:dyDescent="0.25">
      <c r="A154" s="5" t="s">
        <v>133</v>
      </c>
      <c r="B154" s="6">
        <v>1.5</v>
      </c>
      <c r="C154" s="5"/>
      <c r="D154" s="7">
        <f t="shared" ref="D154:D177" si="9">B154*C154</f>
        <v>0</v>
      </c>
    </row>
    <row r="155" spans="1:4" ht="16.5" customHeight="1" x14ac:dyDescent="0.25">
      <c r="A155" s="5" t="s">
        <v>238</v>
      </c>
      <c r="B155" s="6">
        <v>0.7</v>
      </c>
      <c r="C155" s="5"/>
      <c r="D155" s="7">
        <f t="shared" si="9"/>
        <v>0</v>
      </c>
    </row>
    <row r="156" spans="1:4" ht="16.5" customHeight="1" x14ac:dyDescent="0.25">
      <c r="A156" s="5" t="s">
        <v>239</v>
      </c>
      <c r="B156" s="6">
        <v>2.25</v>
      </c>
      <c r="C156" s="5"/>
      <c r="D156" s="7">
        <f t="shared" si="9"/>
        <v>0</v>
      </c>
    </row>
    <row r="157" spans="1:4" ht="16.5" customHeight="1" x14ac:dyDescent="0.25">
      <c r="A157" s="5" t="s">
        <v>221</v>
      </c>
      <c r="B157" s="6">
        <v>0.4</v>
      </c>
      <c r="C157" s="5"/>
      <c r="D157" s="7">
        <f>B157*C157</f>
        <v>0</v>
      </c>
    </row>
    <row r="158" spans="1:4" ht="16.5" customHeight="1" x14ac:dyDescent="0.25">
      <c r="A158" s="5" t="s">
        <v>371</v>
      </c>
      <c r="B158" s="6">
        <v>0.5</v>
      </c>
      <c r="C158" s="5"/>
      <c r="D158" s="7">
        <f t="shared" si="9"/>
        <v>0</v>
      </c>
    </row>
    <row r="159" spans="1:4" ht="16.5" customHeight="1" x14ac:dyDescent="0.25">
      <c r="A159" s="5" t="s">
        <v>372</v>
      </c>
      <c r="B159" s="6">
        <v>0.6</v>
      </c>
      <c r="C159" s="5"/>
      <c r="D159" s="7">
        <f t="shared" si="9"/>
        <v>0</v>
      </c>
    </row>
    <row r="160" spans="1:4" ht="16.5" customHeight="1" x14ac:dyDescent="0.25">
      <c r="A160" s="5" t="s">
        <v>240</v>
      </c>
      <c r="B160" s="6">
        <v>1.4</v>
      </c>
      <c r="C160" s="5"/>
      <c r="D160" s="7">
        <f t="shared" si="9"/>
        <v>0</v>
      </c>
    </row>
    <row r="161" spans="1:4" ht="16.5" customHeight="1" x14ac:dyDescent="0.25">
      <c r="A161" s="5" t="s">
        <v>241</v>
      </c>
      <c r="B161" s="6">
        <v>1.95</v>
      </c>
      <c r="C161" s="5"/>
      <c r="D161" s="7">
        <f t="shared" si="9"/>
        <v>0</v>
      </c>
    </row>
    <row r="162" spans="1:4" ht="16.5" customHeight="1" x14ac:dyDescent="0.25">
      <c r="A162" s="5" t="s">
        <v>242</v>
      </c>
      <c r="B162" s="6">
        <v>1.4</v>
      </c>
      <c r="C162" s="5"/>
      <c r="D162" s="7">
        <f t="shared" si="9"/>
        <v>0</v>
      </c>
    </row>
    <row r="163" spans="1:4" ht="16.5" customHeight="1" x14ac:dyDescent="0.25">
      <c r="A163" s="5" t="s">
        <v>420</v>
      </c>
      <c r="B163" s="6">
        <v>4.0999999999999996</v>
      </c>
      <c r="C163" s="5"/>
      <c r="D163" s="7">
        <f t="shared" si="9"/>
        <v>0</v>
      </c>
    </row>
    <row r="164" spans="1:4" ht="16.5" customHeight="1" x14ac:dyDescent="0.25">
      <c r="A164" s="8" t="s">
        <v>243</v>
      </c>
      <c r="B164" s="9">
        <v>2.95</v>
      </c>
      <c r="C164" s="8"/>
      <c r="D164" s="10">
        <f t="shared" si="9"/>
        <v>0</v>
      </c>
    </row>
    <row r="165" spans="1:4" ht="16.5" customHeight="1" x14ac:dyDescent="0.25">
      <c r="A165" s="5" t="s">
        <v>244</v>
      </c>
      <c r="B165" s="6">
        <v>2.95</v>
      </c>
      <c r="C165" s="5"/>
      <c r="D165" s="7">
        <f>B165*C165</f>
        <v>0</v>
      </c>
    </row>
    <row r="166" spans="1:4" ht="16.5" customHeight="1" x14ac:dyDescent="0.25">
      <c r="A166" s="5" t="s">
        <v>245</v>
      </c>
      <c r="B166" s="6">
        <v>2.95</v>
      </c>
      <c r="C166" s="5"/>
      <c r="D166" s="7">
        <f>B166*C166</f>
        <v>0</v>
      </c>
    </row>
    <row r="167" spans="1:4" ht="18" customHeight="1" x14ac:dyDescent="0.25">
      <c r="A167" s="89" t="s">
        <v>77</v>
      </c>
      <c r="B167" s="89"/>
      <c r="C167" s="89"/>
      <c r="D167" s="89"/>
    </row>
    <row r="168" spans="1:4" ht="16.5" customHeight="1" x14ac:dyDescent="0.25">
      <c r="A168" s="5" t="s">
        <v>246</v>
      </c>
      <c r="B168" s="6">
        <v>2.95</v>
      </c>
      <c r="C168" s="5"/>
      <c r="D168" s="7">
        <f t="shared" si="9"/>
        <v>0</v>
      </c>
    </row>
    <row r="169" spans="1:4" ht="16.5" customHeight="1" x14ac:dyDescent="0.25">
      <c r="A169" s="5" t="s">
        <v>247</v>
      </c>
      <c r="B169" s="6">
        <v>2.95</v>
      </c>
      <c r="C169" s="5"/>
      <c r="D169" s="7">
        <f t="shared" si="9"/>
        <v>0</v>
      </c>
    </row>
    <row r="170" spans="1:4" s="77" customFormat="1" ht="16.5" customHeight="1" x14ac:dyDescent="0.25">
      <c r="A170" s="5" t="s">
        <v>411</v>
      </c>
      <c r="B170" s="6">
        <v>2.95</v>
      </c>
      <c r="C170" s="5"/>
      <c r="D170" s="7">
        <f t="shared" si="9"/>
        <v>0</v>
      </c>
    </row>
    <row r="171" spans="1:4" ht="16.5" customHeight="1" x14ac:dyDescent="0.25">
      <c r="A171" s="5" t="s">
        <v>248</v>
      </c>
      <c r="B171" s="6">
        <v>1.95</v>
      </c>
      <c r="C171" s="5"/>
      <c r="D171" s="7">
        <f t="shared" si="9"/>
        <v>0</v>
      </c>
    </row>
    <row r="172" spans="1:4" ht="16.5" customHeight="1" x14ac:dyDescent="0.25">
      <c r="A172" s="5" t="s">
        <v>397</v>
      </c>
      <c r="B172" s="6">
        <v>2.95</v>
      </c>
      <c r="C172" s="5"/>
      <c r="D172" s="7">
        <f t="shared" si="9"/>
        <v>0</v>
      </c>
    </row>
    <row r="173" spans="1:4" ht="16.5" customHeight="1" x14ac:dyDescent="0.25">
      <c r="A173" s="5" t="s">
        <v>396</v>
      </c>
      <c r="B173" s="6">
        <v>5.95</v>
      </c>
      <c r="C173" s="5"/>
      <c r="D173" s="7">
        <f t="shared" si="9"/>
        <v>0</v>
      </c>
    </row>
    <row r="174" spans="1:4" ht="16.5" customHeight="1" x14ac:dyDescent="0.25">
      <c r="A174" s="5" t="s">
        <v>191</v>
      </c>
      <c r="B174" s="6">
        <v>2.8</v>
      </c>
      <c r="C174" s="5"/>
      <c r="D174" s="7">
        <f t="shared" si="9"/>
        <v>0</v>
      </c>
    </row>
    <row r="175" spans="1:4" ht="16.5" customHeight="1" x14ac:dyDescent="0.25">
      <c r="A175" s="5" t="s">
        <v>249</v>
      </c>
      <c r="B175" s="6">
        <v>3.75</v>
      </c>
      <c r="C175" s="5"/>
      <c r="D175" s="7">
        <f t="shared" si="9"/>
        <v>0</v>
      </c>
    </row>
    <row r="176" spans="1:4" ht="16.5" customHeight="1" x14ac:dyDescent="0.25">
      <c r="A176" s="5" t="s">
        <v>250</v>
      </c>
      <c r="B176" s="6">
        <v>3.5</v>
      </c>
      <c r="C176" s="5"/>
      <c r="D176" s="7">
        <f t="shared" si="9"/>
        <v>0</v>
      </c>
    </row>
    <row r="177" spans="1:4" ht="16.5" customHeight="1" x14ac:dyDescent="0.25">
      <c r="A177" s="5" t="s">
        <v>373</v>
      </c>
      <c r="B177" s="6">
        <v>6.75</v>
      </c>
      <c r="C177" s="5"/>
      <c r="D177" s="7">
        <f t="shared" si="9"/>
        <v>0</v>
      </c>
    </row>
    <row r="178" spans="1:4" ht="16.5" customHeight="1" x14ac:dyDescent="0.25">
      <c r="A178" s="5" t="s">
        <v>251</v>
      </c>
      <c r="B178" s="6">
        <v>1.4</v>
      </c>
      <c r="C178" s="5"/>
      <c r="D178" s="7">
        <f t="shared" ref="D178:D187" si="10">B178*C178</f>
        <v>0</v>
      </c>
    </row>
    <row r="179" spans="1:4" ht="16.5" customHeight="1" x14ac:dyDescent="0.25">
      <c r="A179" s="5" t="s">
        <v>252</v>
      </c>
      <c r="B179" s="6">
        <v>1.6</v>
      </c>
      <c r="C179" s="5"/>
      <c r="D179" s="7">
        <f t="shared" si="10"/>
        <v>0</v>
      </c>
    </row>
    <row r="180" spans="1:4" ht="16.5" customHeight="1" x14ac:dyDescent="0.25">
      <c r="A180" s="5" t="s">
        <v>253</v>
      </c>
      <c r="B180" s="6">
        <v>1.8</v>
      </c>
      <c r="C180" s="5"/>
      <c r="D180" s="7">
        <f t="shared" si="10"/>
        <v>0</v>
      </c>
    </row>
    <row r="181" spans="1:4" ht="16.5" customHeight="1" x14ac:dyDescent="0.25">
      <c r="A181" s="5" t="s">
        <v>254</v>
      </c>
      <c r="B181" s="6">
        <v>2</v>
      </c>
      <c r="C181" s="5"/>
      <c r="D181" s="7">
        <f t="shared" si="10"/>
        <v>0</v>
      </c>
    </row>
    <row r="182" spans="1:4" ht="16.5" customHeight="1" x14ac:dyDescent="0.25">
      <c r="A182" s="5" t="s">
        <v>255</v>
      </c>
      <c r="B182" s="6">
        <v>2.5</v>
      </c>
      <c r="C182" s="5"/>
      <c r="D182" s="7">
        <f t="shared" si="10"/>
        <v>0</v>
      </c>
    </row>
    <row r="183" spans="1:4" ht="16.5" customHeight="1" x14ac:dyDescent="0.25">
      <c r="A183" s="5" t="s">
        <v>256</v>
      </c>
      <c r="B183" s="6">
        <v>0.75</v>
      </c>
      <c r="C183" s="5"/>
      <c r="D183" s="7">
        <f t="shared" si="10"/>
        <v>0</v>
      </c>
    </row>
    <row r="184" spans="1:4" ht="16.5" customHeight="1" x14ac:dyDescent="0.25">
      <c r="A184" s="5" t="s">
        <v>257</v>
      </c>
      <c r="B184" s="6">
        <v>0.8</v>
      </c>
      <c r="C184" s="5"/>
      <c r="D184" s="7">
        <f t="shared" si="10"/>
        <v>0</v>
      </c>
    </row>
    <row r="185" spans="1:4" ht="16.5" customHeight="1" x14ac:dyDescent="0.25">
      <c r="A185" s="5" t="s">
        <v>258</v>
      </c>
      <c r="B185" s="6">
        <v>0.95</v>
      </c>
      <c r="C185" s="5"/>
      <c r="D185" s="7">
        <f t="shared" si="10"/>
        <v>0</v>
      </c>
    </row>
    <row r="186" spans="1:4" ht="16.5" customHeight="1" x14ac:dyDescent="0.25">
      <c r="A186" s="5" t="s">
        <v>259</v>
      </c>
      <c r="B186" s="6">
        <v>1</v>
      </c>
      <c r="C186" s="5"/>
      <c r="D186" s="7">
        <f t="shared" si="10"/>
        <v>0</v>
      </c>
    </row>
    <row r="187" spans="1:4" ht="16.5" customHeight="1" x14ac:dyDescent="0.25">
      <c r="A187" s="5" t="s">
        <v>260</v>
      </c>
      <c r="B187" s="6">
        <v>3</v>
      </c>
      <c r="C187" s="5"/>
      <c r="D187" s="7">
        <f t="shared" si="10"/>
        <v>0</v>
      </c>
    </row>
    <row r="188" spans="1:4" ht="18" customHeight="1" x14ac:dyDescent="0.25">
      <c r="A188" s="89" t="s">
        <v>24</v>
      </c>
      <c r="B188" s="89"/>
      <c r="C188" s="89"/>
      <c r="D188" s="89"/>
    </row>
    <row r="189" spans="1:4" ht="16.5" customHeight="1" x14ac:dyDescent="0.25">
      <c r="A189" s="3"/>
      <c r="B189" s="4" t="s">
        <v>117</v>
      </c>
      <c r="C189" s="65" t="s">
        <v>295</v>
      </c>
      <c r="D189" s="51" t="s">
        <v>401</v>
      </c>
    </row>
    <row r="190" spans="1:4" ht="16.5" customHeight="1" x14ac:dyDescent="0.25">
      <c r="A190" s="5" t="s">
        <v>261</v>
      </c>
      <c r="B190" s="6">
        <v>0.95</v>
      </c>
      <c r="C190" s="5"/>
      <c r="D190" s="7">
        <f>B190*C190</f>
        <v>0</v>
      </c>
    </row>
    <row r="191" spans="1:4" ht="16.5" customHeight="1" x14ac:dyDescent="0.25">
      <c r="A191" s="5" t="s">
        <v>25</v>
      </c>
      <c r="B191" s="6">
        <v>0.2</v>
      </c>
      <c r="C191" s="5"/>
      <c r="D191" s="7">
        <f>B191*C191</f>
        <v>0</v>
      </c>
    </row>
    <row r="192" spans="1:4" ht="16.5" customHeight="1" x14ac:dyDescent="0.25">
      <c r="A192" s="5" t="s">
        <v>262</v>
      </c>
      <c r="B192" s="6">
        <v>19</v>
      </c>
      <c r="C192" s="5"/>
      <c r="D192" s="7">
        <f>B192*C192</f>
        <v>0</v>
      </c>
    </row>
    <row r="193" spans="1:4" ht="16.5" customHeight="1" x14ac:dyDescent="0.25">
      <c r="A193" s="5" t="s">
        <v>26</v>
      </c>
      <c r="B193" s="6">
        <v>27.95</v>
      </c>
      <c r="C193" s="5"/>
      <c r="D193" s="7">
        <f>B193*C193</f>
        <v>0</v>
      </c>
    </row>
    <row r="194" spans="1:4" ht="16.5" customHeight="1" x14ac:dyDescent="0.25">
      <c r="A194" s="5" t="s">
        <v>293</v>
      </c>
      <c r="B194" s="6">
        <v>1.5</v>
      </c>
      <c r="C194" s="5"/>
      <c r="D194" s="7">
        <f>B194*C194</f>
        <v>0</v>
      </c>
    </row>
    <row r="195" spans="1:4" ht="16.5" customHeight="1" x14ac:dyDescent="0.25">
      <c r="C195" s="12"/>
    </row>
    <row r="196" spans="1:4" ht="16.5" customHeight="1" x14ac:dyDescent="0.25">
      <c r="A196" s="89" t="s">
        <v>342</v>
      </c>
      <c r="B196" s="89"/>
      <c r="C196" s="89"/>
      <c r="D196" s="89"/>
    </row>
    <row r="197" spans="1:4" ht="18" customHeight="1" x14ac:dyDescent="0.25">
      <c r="A197" s="19" t="s">
        <v>27</v>
      </c>
      <c r="B197" s="4" t="s">
        <v>117</v>
      </c>
      <c r="C197" s="65" t="s">
        <v>295</v>
      </c>
      <c r="D197" s="51" t="s">
        <v>401</v>
      </c>
    </row>
    <row r="198" spans="1:4" ht="16.5" customHeight="1" x14ac:dyDescent="0.25">
      <c r="A198" s="5" t="s">
        <v>149</v>
      </c>
      <c r="B198" s="6">
        <v>9.9499999999999993</v>
      </c>
      <c r="C198" s="5"/>
      <c r="D198" s="7">
        <f t="shared" ref="D198:D209" si="11">B198*C198</f>
        <v>0</v>
      </c>
    </row>
    <row r="199" spans="1:4" ht="16.5" customHeight="1" x14ac:dyDescent="0.25">
      <c r="A199" s="5" t="s">
        <v>358</v>
      </c>
      <c r="B199" s="6">
        <v>12.95</v>
      </c>
      <c r="C199" s="5"/>
      <c r="D199" s="7">
        <f t="shared" si="11"/>
        <v>0</v>
      </c>
    </row>
    <row r="200" spans="1:4" ht="16.5" customHeight="1" x14ac:dyDescent="0.25">
      <c r="A200" s="5" t="s">
        <v>359</v>
      </c>
      <c r="B200" s="6">
        <v>13.95</v>
      </c>
      <c r="C200" s="5"/>
      <c r="D200" s="7">
        <f t="shared" si="11"/>
        <v>0</v>
      </c>
    </row>
    <row r="201" spans="1:4" ht="16.5" customHeight="1" x14ac:dyDescent="0.25">
      <c r="A201" s="5" t="s">
        <v>136</v>
      </c>
      <c r="B201" s="6">
        <v>15</v>
      </c>
      <c r="C201" s="5"/>
      <c r="D201" s="7">
        <f t="shared" si="11"/>
        <v>0</v>
      </c>
    </row>
    <row r="202" spans="1:4" ht="16.5" customHeight="1" x14ac:dyDescent="0.25">
      <c r="A202" s="5" t="s">
        <v>137</v>
      </c>
      <c r="B202" s="6">
        <v>11.95</v>
      </c>
      <c r="C202" s="5"/>
      <c r="D202" s="7">
        <f t="shared" si="11"/>
        <v>0</v>
      </c>
    </row>
    <row r="203" spans="1:4" ht="16.5" customHeight="1" x14ac:dyDescent="0.25">
      <c r="A203" s="5" t="s">
        <v>135</v>
      </c>
      <c r="B203" s="6">
        <v>12.95</v>
      </c>
      <c r="C203" s="5"/>
      <c r="D203" s="7">
        <f t="shared" si="11"/>
        <v>0</v>
      </c>
    </row>
    <row r="204" spans="1:4" ht="16.5" customHeight="1" x14ac:dyDescent="0.25">
      <c r="A204" s="5" t="s">
        <v>138</v>
      </c>
      <c r="B204" s="6">
        <v>8.9499999999999993</v>
      </c>
      <c r="C204" s="5"/>
      <c r="D204" s="7">
        <f t="shared" si="11"/>
        <v>0</v>
      </c>
    </row>
    <row r="205" spans="1:4" ht="16.5" customHeight="1" x14ac:dyDescent="0.25">
      <c r="A205" s="5" t="s">
        <v>150</v>
      </c>
      <c r="B205" s="6">
        <v>9.9499999999999993</v>
      </c>
      <c r="C205" s="5"/>
      <c r="D205" s="7">
        <f t="shared" si="11"/>
        <v>0</v>
      </c>
    </row>
    <row r="206" spans="1:4" ht="16.5" customHeight="1" x14ac:dyDescent="0.25">
      <c r="A206" s="5" t="s">
        <v>144</v>
      </c>
      <c r="B206" s="6">
        <v>1.2</v>
      </c>
      <c r="C206" s="5"/>
      <c r="D206" s="7">
        <f t="shared" si="11"/>
        <v>0</v>
      </c>
    </row>
    <row r="207" spans="1:4" ht="18" customHeight="1" x14ac:dyDescent="0.25">
      <c r="A207" s="89" t="s">
        <v>398</v>
      </c>
      <c r="B207" s="89"/>
      <c r="C207" s="89"/>
      <c r="D207" s="89"/>
    </row>
    <row r="208" spans="1:4" ht="18" customHeight="1" x14ac:dyDescent="0.25">
      <c r="A208" s="19" t="s">
        <v>107</v>
      </c>
      <c r="B208" s="4" t="s">
        <v>117</v>
      </c>
      <c r="C208" s="65" t="s">
        <v>295</v>
      </c>
      <c r="D208" s="51" t="s">
        <v>401</v>
      </c>
    </row>
    <row r="209" spans="1:5" ht="16.5" customHeight="1" x14ac:dyDescent="0.25">
      <c r="A209" s="5" t="s">
        <v>360</v>
      </c>
      <c r="B209" s="6">
        <v>12.95</v>
      </c>
      <c r="C209" s="73"/>
      <c r="D209" s="7">
        <f t="shared" si="11"/>
        <v>0</v>
      </c>
    </row>
    <row r="210" spans="1:5" ht="16.5" customHeight="1" x14ac:dyDescent="0.25">
      <c r="A210" s="5" t="s">
        <v>139</v>
      </c>
      <c r="B210" s="6">
        <v>11.95</v>
      </c>
      <c r="C210" s="5"/>
      <c r="D210" s="7">
        <f>B210*C210</f>
        <v>0</v>
      </c>
      <c r="E210" s="67"/>
    </row>
    <row r="211" spans="1:5" ht="16.5" customHeight="1" x14ac:dyDescent="0.25">
      <c r="A211" s="5" t="s">
        <v>140</v>
      </c>
      <c r="B211" s="6">
        <v>12.95</v>
      </c>
      <c r="C211" s="5"/>
      <c r="D211" s="7">
        <f>B211*C211</f>
        <v>0</v>
      </c>
    </row>
    <row r="212" spans="1:5" ht="16.5" customHeight="1" x14ac:dyDescent="0.25">
      <c r="A212" s="5" t="s">
        <v>141</v>
      </c>
      <c r="B212" s="6">
        <v>6.5</v>
      </c>
      <c r="C212" s="5"/>
      <c r="D212" s="7">
        <f>B212*C212</f>
        <v>0</v>
      </c>
    </row>
    <row r="213" spans="1:5" ht="16.5" customHeight="1" x14ac:dyDescent="0.25">
      <c r="A213" s="5" t="s">
        <v>151</v>
      </c>
      <c r="B213" s="6">
        <v>9.9499999999999993</v>
      </c>
      <c r="C213" s="5"/>
      <c r="D213" s="7">
        <f>B213*C213</f>
        <v>0</v>
      </c>
    </row>
    <row r="214" spans="1:5" ht="16.5" customHeight="1" x14ac:dyDescent="0.25">
      <c r="A214" s="5" t="s">
        <v>145</v>
      </c>
      <c r="B214" s="6">
        <v>1.3</v>
      </c>
      <c r="C214" s="5"/>
      <c r="D214" s="7">
        <f>B214*C214</f>
        <v>0</v>
      </c>
    </row>
    <row r="215" spans="1:5" ht="18" customHeight="1" x14ac:dyDescent="0.25">
      <c r="A215" s="89" t="s">
        <v>343</v>
      </c>
      <c r="B215" s="89"/>
      <c r="C215" s="89"/>
      <c r="D215" s="89"/>
    </row>
    <row r="216" spans="1:5" ht="18" customHeight="1" x14ac:dyDescent="0.25">
      <c r="A216" s="19" t="s">
        <v>106</v>
      </c>
      <c r="B216" s="4" t="s">
        <v>117</v>
      </c>
      <c r="C216" s="65" t="s">
        <v>295</v>
      </c>
      <c r="D216" s="51" t="s">
        <v>401</v>
      </c>
    </row>
    <row r="217" spans="1:5" ht="16.5" customHeight="1" x14ac:dyDescent="0.25">
      <c r="A217" s="49" t="s">
        <v>152</v>
      </c>
      <c r="B217" s="6">
        <v>9.9499999999999993</v>
      </c>
      <c r="C217" s="5"/>
      <c r="D217" s="7">
        <f t="shared" ref="D217:D222" si="12">B217*C217</f>
        <v>0</v>
      </c>
    </row>
    <row r="218" spans="1:5" ht="16.5" customHeight="1" x14ac:dyDescent="0.25">
      <c r="A218" s="5" t="s">
        <v>361</v>
      </c>
      <c r="B218" s="6">
        <v>12.95</v>
      </c>
      <c r="C218" s="5"/>
      <c r="D218" s="7">
        <f t="shared" si="12"/>
        <v>0</v>
      </c>
    </row>
    <row r="219" spans="1:5" ht="16.5" customHeight="1" x14ac:dyDescent="0.25">
      <c r="A219" s="5" t="s">
        <v>362</v>
      </c>
      <c r="B219" s="6">
        <v>13.95</v>
      </c>
      <c r="C219" s="5"/>
      <c r="D219" s="7">
        <f t="shared" si="12"/>
        <v>0</v>
      </c>
    </row>
    <row r="220" spans="1:5" ht="16.5" customHeight="1" x14ac:dyDescent="0.25">
      <c r="A220" s="5" t="s">
        <v>142</v>
      </c>
      <c r="B220" s="6">
        <v>11.95</v>
      </c>
      <c r="C220" s="5"/>
      <c r="D220" s="7">
        <f t="shared" si="12"/>
        <v>0</v>
      </c>
    </row>
    <row r="221" spans="1:5" ht="16.5" customHeight="1" x14ac:dyDescent="0.25">
      <c r="A221" s="5" t="s">
        <v>143</v>
      </c>
      <c r="B221" s="6">
        <v>12.95</v>
      </c>
      <c r="C221" s="5"/>
      <c r="D221" s="7">
        <f t="shared" si="12"/>
        <v>0</v>
      </c>
    </row>
    <row r="222" spans="1:5" ht="16.5" customHeight="1" x14ac:dyDescent="0.25">
      <c r="A222" s="5" t="s">
        <v>146</v>
      </c>
      <c r="B222" s="6">
        <v>1.3</v>
      </c>
      <c r="C222" s="5"/>
      <c r="D222" s="7">
        <f t="shared" si="12"/>
        <v>0</v>
      </c>
    </row>
    <row r="223" spans="1:5" ht="16.5" customHeight="1" x14ac:dyDescent="0.25">
      <c r="A223" s="93" t="s">
        <v>399</v>
      </c>
      <c r="B223" s="93"/>
      <c r="C223" s="93"/>
      <c r="D223" s="93"/>
    </row>
    <row r="224" spans="1:5" ht="16.5" customHeight="1" x14ac:dyDescent="0.25">
      <c r="A224" s="76" t="s">
        <v>400</v>
      </c>
    </row>
    <row r="225" spans="1:4" ht="18" customHeight="1" x14ac:dyDescent="0.25">
      <c r="A225" s="5" t="s">
        <v>386</v>
      </c>
      <c r="B225" s="6">
        <v>15.95</v>
      </c>
      <c r="C225" s="5"/>
      <c r="D225" s="7">
        <f>B225*C225</f>
        <v>0</v>
      </c>
    </row>
    <row r="226" spans="1:4" ht="18" customHeight="1" thickBot="1" x14ac:dyDescent="0.3">
      <c r="A226" s="5" t="s">
        <v>387</v>
      </c>
      <c r="B226" s="6">
        <v>13.95</v>
      </c>
      <c r="C226" s="5"/>
      <c r="D226" s="7">
        <f>B226*C226</f>
        <v>0</v>
      </c>
    </row>
    <row r="227" spans="1:4" ht="18" customHeight="1" thickTop="1" thickBot="1" x14ac:dyDescent="0.3">
      <c r="A227" s="92"/>
      <c r="B227" s="92"/>
      <c r="C227" s="92"/>
      <c r="D227" s="92"/>
    </row>
    <row r="228" spans="1:4" ht="15" customHeight="1" thickTop="1" x14ac:dyDescent="0.25">
      <c r="A228" s="47" t="s">
        <v>163</v>
      </c>
    </row>
    <row r="229" spans="1:4" ht="15" customHeight="1" x14ac:dyDescent="0.25">
      <c r="A229" s="47" t="s">
        <v>147</v>
      </c>
      <c r="B229" s="4" t="s">
        <v>117</v>
      </c>
      <c r="C229" s="65" t="s">
        <v>295</v>
      </c>
      <c r="D229" s="51" t="s">
        <v>401</v>
      </c>
    </row>
    <row r="230" spans="1:4" ht="16.5" customHeight="1" x14ac:dyDescent="0.25">
      <c r="A230" s="5" t="s">
        <v>79</v>
      </c>
      <c r="B230" s="6">
        <v>1.3</v>
      </c>
      <c r="C230" s="5"/>
      <c r="D230" s="7">
        <f t="shared" ref="D230:D254" si="13">B230*C230</f>
        <v>0</v>
      </c>
    </row>
    <row r="231" spans="1:4" ht="16.5" customHeight="1" x14ac:dyDescent="0.25">
      <c r="A231" s="5" t="s">
        <v>80</v>
      </c>
      <c r="B231" s="6">
        <v>1.3</v>
      </c>
      <c r="C231" s="5"/>
      <c r="D231" s="7">
        <f t="shared" si="13"/>
        <v>0</v>
      </c>
    </row>
    <row r="232" spans="1:4" ht="16.5" customHeight="1" x14ac:dyDescent="0.25">
      <c r="A232" s="5" t="s">
        <v>81</v>
      </c>
      <c r="B232" s="6">
        <v>1.3</v>
      </c>
      <c r="C232" s="5"/>
      <c r="D232" s="7">
        <f t="shared" si="13"/>
        <v>0</v>
      </c>
    </row>
    <row r="233" spans="1:4" ht="16.5" customHeight="1" x14ac:dyDescent="0.25">
      <c r="A233" s="5" t="s">
        <v>82</v>
      </c>
      <c r="B233" s="6">
        <v>1.3</v>
      </c>
      <c r="C233" s="5"/>
      <c r="D233" s="7">
        <f t="shared" si="13"/>
        <v>0</v>
      </c>
    </row>
    <row r="234" spans="1:4" ht="16.5" customHeight="1" x14ac:dyDescent="0.25">
      <c r="A234" s="5" t="s">
        <v>83</v>
      </c>
      <c r="B234" s="6">
        <v>1.3</v>
      </c>
      <c r="C234" s="5"/>
      <c r="D234" s="7">
        <f t="shared" si="13"/>
        <v>0</v>
      </c>
    </row>
    <row r="235" spans="1:4" ht="16.5" customHeight="1" x14ac:dyDescent="0.25">
      <c r="A235" s="5" t="s">
        <v>84</v>
      </c>
      <c r="B235" s="6">
        <v>1.3</v>
      </c>
      <c r="C235" s="5"/>
      <c r="D235" s="7">
        <f t="shared" si="13"/>
        <v>0</v>
      </c>
    </row>
    <row r="236" spans="1:4" ht="16.5" customHeight="1" x14ac:dyDescent="0.25">
      <c r="A236" s="5" t="s">
        <v>85</v>
      </c>
      <c r="B236" s="6">
        <v>1.3</v>
      </c>
      <c r="C236" s="5"/>
      <c r="D236" s="7">
        <f t="shared" si="13"/>
        <v>0</v>
      </c>
    </row>
    <row r="237" spans="1:4" ht="16.5" customHeight="1" x14ac:dyDescent="0.25">
      <c r="A237" s="5" t="s">
        <v>86</v>
      </c>
      <c r="B237" s="6">
        <v>1.3</v>
      </c>
      <c r="C237" s="5"/>
      <c r="D237" s="7">
        <f t="shared" si="13"/>
        <v>0</v>
      </c>
    </row>
    <row r="238" spans="1:4" ht="16.5" customHeight="1" x14ac:dyDescent="0.25">
      <c r="A238" s="5" t="s">
        <v>87</v>
      </c>
      <c r="B238" s="6">
        <v>1.3</v>
      </c>
      <c r="C238" s="5"/>
      <c r="D238" s="7">
        <f t="shared" si="13"/>
        <v>0</v>
      </c>
    </row>
    <row r="239" spans="1:4" ht="16.5" customHeight="1" x14ac:dyDescent="0.25">
      <c r="A239" s="5" t="s">
        <v>88</v>
      </c>
      <c r="B239" s="6">
        <v>1.3</v>
      </c>
      <c r="C239" s="5"/>
      <c r="D239" s="7">
        <f t="shared" si="13"/>
        <v>0</v>
      </c>
    </row>
    <row r="240" spans="1:4" ht="16.5" customHeight="1" x14ac:dyDescent="0.25">
      <c r="A240" s="5" t="s">
        <v>89</v>
      </c>
      <c r="B240" s="6">
        <v>1.3</v>
      </c>
      <c r="C240" s="5"/>
      <c r="D240" s="7">
        <f t="shared" si="13"/>
        <v>0</v>
      </c>
    </row>
    <row r="241" spans="1:4" ht="16.5" customHeight="1" x14ac:dyDescent="0.25">
      <c r="A241" s="5" t="s">
        <v>90</v>
      </c>
      <c r="B241" s="6">
        <v>1.3</v>
      </c>
      <c r="C241" s="5"/>
      <c r="D241" s="7">
        <f t="shared" si="13"/>
        <v>0</v>
      </c>
    </row>
    <row r="242" spans="1:4" ht="16.5" customHeight="1" x14ac:dyDescent="0.25">
      <c r="A242" s="5" t="s">
        <v>91</v>
      </c>
      <c r="B242" s="6">
        <v>1.3</v>
      </c>
      <c r="C242" s="5"/>
      <c r="D242" s="7">
        <f t="shared" si="13"/>
        <v>0</v>
      </c>
    </row>
    <row r="243" spans="1:4" ht="16.5" customHeight="1" x14ac:dyDescent="0.25">
      <c r="A243" s="5" t="s">
        <v>92</v>
      </c>
      <c r="B243" s="6">
        <v>1.3</v>
      </c>
      <c r="C243" s="5"/>
      <c r="D243" s="7">
        <f t="shared" si="13"/>
        <v>0</v>
      </c>
    </row>
    <row r="244" spans="1:4" ht="16.5" customHeight="1" x14ac:dyDescent="0.25">
      <c r="A244" s="5" t="s">
        <v>93</v>
      </c>
      <c r="B244" s="6">
        <v>1.3</v>
      </c>
      <c r="C244" s="5"/>
      <c r="D244" s="7">
        <f t="shared" si="13"/>
        <v>0</v>
      </c>
    </row>
    <row r="245" spans="1:4" ht="16.5" customHeight="1" x14ac:dyDescent="0.25">
      <c r="A245" s="5" t="s">
        <v>96</v>
      </c>
      <c r="B245" s="6">
        <v>1.3</v>
      </c>
      <c r="C245" s="5"/>
      <c r="D245" s="7">
        <f t="shared" si="13"/>
        <v>0</v>
      </c>
    </row>
    <row r="246" spans="1:4" ht="16.5" customHeight="1" x14ac:dyDescent="0.25">
      <c r="A246" s="5" t="s">
        <v>95</v>
      </c>
      <c r="B246" s="6">
        <v>1.3</v>
      </c>
      <c r="C246" s="5"/>
      <c r="D246" s="7">
        <f t="shared" si="13"/>
        <v>0</v>
      </c>
    </row>
    <row r="247" spans="1:4" ht="16.5" customHeight="1" x14ac:dyDescent="0.25">
      <c r="A247" s="5" t="s">
        <v>94</v>
      </c>
      <c r="B247" s="6">
        <v>1.3</v>
      </c>
      <c r="C247" s="5"/>
      <c r="D247" s="7">
        <f t="shared" si="13"/>
        <v>0</v>
      </c>
    </row>
    <row r="248" spans="1:4" ht="16.5" customHeight="1" x14ac:dyDescent="0.25">
      <c r="A248" s="5" t="s">
        <v>97</v>
      </c>
      <c r="B248" s="6">
        <v>1.3</v>
      </c>
      <c r="C248" s="5"/>
      <c r="D248" s="7">
        <f t="shared" si="13"/>
        <v>0</v>
      </c>
    </row>
    <row r="249" spans="1:4" ht="16.5" customHeight="1" x14ac:dyDescent="0.25">
      <c r="A249" s="5" t="s">
        <v>98</v>
      </c>
      <c r="B249" s="6">
        <v>1.3</v>
      </c>
      <c r="C249" s="5"/>
      <c r="D249" s="7">
        <f t="shared" si="13"/>
        <v>0</v>
      </c>
    </row>
    <row r="250" spans="1:4" ht="16.5" customHeight="1" x14ac:dyDescent="0.25">
      <c r="A250" s="5" t="s">
        <v>99</v>
      </c>
      <c r="B250" s="6">
        <v>1.3</v>
      </c>
      <c r="C250" s="5"/>
      <c r="D250" s="7">
        <f t="shared" si="13"/>
        <v>0</v>
      </c>
    </row>
    <row r="251" spans="1:4" ht="16.5" customHeight="1" x14ac:dyDescent="0.25">
      <c r="A251" s="5" t="s">
        <v>100</v>
      </c>
      <c r="B251" s="6">
        <v>1.3</v>
      </c>
      <c r="C251" s="5"/>
      <c r="D251" s="7">
        <f t="shared" si="13"/>
        <v>0</v>
      </c>
    </row>
    <row r="252" spans="1:4" ht="16.5" customHeight="1" x14ac:dyDescent="0.25">
      <c r="A252" s="5" t="s">
        <v>101</v>
      </c>
      <c r="B252" s="6">
        <v>1.3</v>
      </c>
      <c r="C252" s="5"/>
      <c r="D252" s="7">
        <f t="shared" si="13"/>
        <v>0</v>
      </c>
    </row>
    <row r="253" spans="1:4" ht="16.5" customHeight="1" x14ac:dyDescent="0.25">
      <c r="A253" s="5" t="s">
        <v>103</v>
      </c>
      <c r="B253" s="6">
        <v>1.3</v>
      </c>
      <c r="C253" s="5"/>
      <c r="D253" s="7">
        <f t="shared" si="13"/>
        <v>0</v>
      </c>
    </row>
    <row r="254" spans="1:4" ht="16.5" customHeight="1" x14ac:dyDescent="0.25">
      <c r="A254" s="5" t="s">
        <v>183</v>
      </c>
      <c r="B254" s="6">
        <v>1.3</v>
      </c>
      <c r="C254" s="5"/>
      <c r="D254" s="7">
        <f t="shared" si="13"/>
        <v>0</v>
      </c>
    </row>
    <row r="255" spans="1:4" ht="18" customHeight="1" x14ac:dyDescent="0.25">
      <c r="A255" s="94"/>
      <c r="B255" s="94"/>
      <c r="C255" s="94"/>
      <c r="D255" s="94"/>
    </row>
    <row r="256" spans="1:4" ht="15" customHeight="1" x14ac:dyDescent="0.25">
      <c r="A256" s="47" t="s">
        <v>162</v>
      </c>
      <c r="B256" s="29"/>
      <c r="C256" s="12"/>
      <c r="D256" s="13"/>
    </row>
    <row r="257" spans="1:4" ht="15" customHeight="1" x14ac:dyDescent="0.25">
      <c r="A257" s="47" t="s">
        <v>148</v>
      </c>
      <c r="B257" s="4" t="s">
        <v>117</v>
      </c>
      <c r="C257" s="65" t="s">
        <v>295</v>
      </c>
      <c r="D257" s="51" t="s">
        <v>401</v>
      </c>
    </row>
    <row r="258" spans="1:4" ht="16.5" customHeight="1" x14ac:dyDescent="0.25">
      <c r="A258" s="48" t="s">
        <v>79</v>
      </c>
      <c r="B258" s="6">
        <v>4.95</v>
      </c>
      <c r="C258" s="5"/>
      <c r="D258" s="7">
        <f t="shared" ref="D258:D272" si="14">B258*C258</f>
        <v>0</v>
      </c>
    </row>
    <row r="259" spans="1:4" ht="16.5" customHeight="1" x14ac:dyDescent="0.25">
      <c r="A259" s="5" t="s">
        <v>102</v>
      </c>
      <c r="B259" s="6">
        <v>4.95</v>
      </c>
      <c r="C259" s="5"/>
      <c r="D259" s="7">
        <f t="shared" si="14"/>
        <v>0</v>
      </c>
    </row>
    <row r="260" spans="1:4" ht="16.5" customHeight="1" x14ac:dyDescent="0.25">
      <c r="A260" s="5" t="s">
        <v>80</v>
      </c>
      <c r="B260" s="6">
        <v>4.95</v>
      </c>
      <c r="C260" s="5"/>
      <c r="D260" s="7">
        <f t="shared" si="14"/>
        <v>0</v>
      </c>
    </row>
    <row r="261" spans="1:4" ht="16.5" customHeight="1" x14ac:dyDescent="0.25">
      <c r="A261" s="5" t="s">
        <v>81</v>
      </c>
      <c r="B261" s="6">
        <v>4.95</v>
      </c>
      <c r="C261" s="5"/>
      <c r="D261" s="7">
        <f t="shared" si="14"/>
        <v>0</v>
      </c>
    </row>
    <row r="262" spans="1:4" ht="16.5" customHeight="1" x14ac:dyDescent="0.25">
      <c r="A262" s="5" t="s">
        <v>82</v>
      </c>
      <c r="B262" s="6">
        <v>4.95</v>
      </c>
      <c r="C262" s="5"/>
      <c r="D262" s="7">
        <f t="shared" si="14"/>
        <v>0</v>
      </c>
    </row>
    <row r="263" spans="1:4" ht="16.5" customHeight="1" x14ac:dyDescent="0.25">
      <c r="A263" s="5" t="s">
        <v>83</v>
      </c>
      <c r="B263" s="6">
        <v>4.95</v>
      </c>
      <c r="C263" s="5"/>
      <c r="D263" s="7">
        <f t="shared" si="14"/>
        <v>0</v>
      </c>
    </row>
    <row r="264" spans="1:4" ht="16.5" customHeight="1" x14ac:dyDescent="0.25">
      <c r="A264" s="5" t="s">
        <v>84</v>
      </c>
      <c r="B264" s="6">
        <v>4.95</v>
      </c>
      <c r="C264" s="5"/>
      <c r="D264" s="7">
        <f t="shared" si="14"/>
        <v>0</v>
      </c>
    </row>
    <row r="265" spans="1:4" ht="16.5" customHeight="1" x14ac:dyDescent="0.25">
      <c r="A265" s="5" t="s">
        <v>85</v>
      </c>
      <c r="B265" s="6">
        <v>4.95</v>
      </c>
      <c r="C265" s="5"/>
      <c r="D265" s="7">
        <f t="shared" si="14"/>
        <v>0</v>
      </c>
    </row>
    <row r="266" spans="1:4" ht="16.5" customHeight="1" x14ac:dyDescent="0.25">
      <c r="A266" s="5" t="s">
        <v>86</v>
      </c>
      <c r="B266" s="6">
        <v>4.95</v>
      </c>
      <c r="C266" s="5"/>
      <c r="D266" s="7">
        <f t="shared" si="14"/>
        <v>0</v>
      </c>
    </row>
    <row r="267" spans="1:4" ht="16.5" customHeight="1" x14ac:dyDescent="0.25">
      <c r="A267" s="5" t="s">
        <v>87</v>
      </c>
      <c r="B267" s="6">
        <v>4.95</v>
      </c>
      <c r="C267" s="5"/>
      <c r="D267" s="7">
        <f t="shared" si="14"/>
        <v>0</v>
      </c>
    </row>
    <row r="268" spans="1:4" ht="16.5" customHeight="1" x14ac:dyDescent="0.25">
      <c r="A268" s="5" t="s">
        <v>88</v>
      </c>
      <c r="B268" s="6">
        <v>4.95</v>
      </c>
      <c r="C268" s="5"/>
      <c r="D268" s="7">
        <f t="shared" si="14"/>
        <v>0</v>
      </c>
    </row>
    <row r="269" spans="1:4" ht="16.5" customHeight="1" x14ac:dyDescent="0.25">
      <c r="A269" s="5" t="s">
        <v>89</v>
      </c>
      <c r="B269" s="6">
        <v>4.95</v>
      </c>
      <c r="C269" s="5"/>
      <c r="D269" s="7">
        <f t="shared" si="14"/>
        <v>0</v>
      </c>
    </row>
    <row r="270" spans="1:4" ht="16.5" customHeight="1" x14ac:dyDescent="0.25">
      <c r="A270" s="5" t="s">
        <v>90</v>
      </c>
      <c r="B270" s="6">
        <v>4.95</v>
      </c>
      <c r="C270" s="5"/>
      <c r="D270" s="7">
        <f t="shared" si="14"/>
        <v>0</v>
      </c>
    </row>
    <row r="271" spans="1:4" ht="16.5" customHeight="1" x14ac:dyDescent="0.25">
      <c r="A271" s="5" t="s">
        <v>91</v>
      </c>
      <c r="B271" s="6">
        <v>4.95</v>
      </c>
      <c r="C271" s="5"/>
      <c r="D271" s="7">
        <f t="shared" si="14"/>
        <v>0</v>
      </c>
    </row>
    <row r="272" spans="1:4" ht="16.5" customHeight="1" x14ac:dyDescent="0.25">
      <c r="A272" s="5" t="s">
        <v>92</v>
      </c>
      <c r="B272" s="6">
        <v>4.95</v>
      </c>
      <c r="C272" s="53"/>
      <c r="D272" s="7">
        <f t="shared" si="14"/>
        <v>0</v>
      </c>
    </row>
    <row r="273" spans="1:4" ht="16.5" customHeight="1" x14ac:dyDescent="0.25">
      <c r="A273" s="5" t="s">
        <v>93</v>
      </c>
      <c r="B273" s="6">
        <v>4.95</v>
      </c>
      <c r="C273" s="5"/>
      <c r="D273" s="7">
        <f t="shared" ref="D273:D284" si="15">B273*C273</f>
        <v>0</v>
      </c>
    </row>
    <row r="274" spans="1:4" ht="16.5" customHeight="1" x14ac:dyDescent="0.25">
      <c r="A274" s="5" t="s">
        <v>96</v>
      </c>
      <c r="B274" s="6">
        <v>4.95</v>
      </c>
      <c r="C274" s="5"/>
      <c r="D274" s="7">
        <f t="shared" si="15"/>
        <v>0</v>
      </c>
    </row>
    <row r="275" spans="1:4" ht="16.5" customHeight="1" x14ac:dyDescent="0.25">
      <c r="A275" s="5" t="s">
        <v>95</v>
      </c>
      <c r="B275" s="6">
        <v>4.95</v>
      </c>
      <c r="C275" s="5"/>
      <c r="D275" s="7">
        <f t="shared" si="15"/>
        <v>0</v>
      </c>
    </row>
    <row r="276" spans="1:4" ht="16.5" customHeight="1" x14ac:dyDescent="0.25">
      <c r="A276" s="5" t="s">
        <v>94</v>
      </c>
      <c r="B276" s="6">
        <v>4.95</v>
      </c>
      <c r="C276" s="5"/>
      <c r="D276" s="7">
        <f t="shared" si="15"/>
        <v>0</v>
      </c>
    </row>
    <row r="277" spans="1:4" ht="16.5" customHeight="1" x14ac:dyDescent="0.25">
      <c r="A277" s="5" t="s">
        <v>97</v>
      </c>
      <c r="B277" s="6">
        <v>4.95</v>
      </c>
      <c r="C277" s="5"/>
      <c r="D277" s="7">
        <f t="shared" si="15"/>
        <v>0</v>
      </c>
    </row>
    <row r="278" spans="1:4" ht="16.5" customHeight="1" x14ac:dyDescent="0.25">
      <c r="A278" s="5" t="s">
        <v>98</v>
      </c>
      <c r="B278" s="6">
        <v>4.95</v>
      </c>
      <c r="C278" s="5"/>
      <c r="D278" s="7">
        <f t="shared" si="15"/>
        <v>0</v>
      </c>
    </row>
    <row r="279" spans="1:4" ht="16.5" customHeight="1" x14ac:dyDescent="0.25">
      <c r="A279" s="5" t="s">
        <v>99</v>
      </c>
      <c r="B279" s="6">
        <v>4.95</v>
      </c>
      <c r="C279" s="5"/>
      <c r="D279" s="7">
        <f t="shared" si="15"/>
        <v>0</v>
      </c>
    </row>
    <row r="280" spans="1:4" ht="16.5" customHeight="1" x14ac:dyDescent="0.25">
      <c r="A280" s="5" t="s">
        <v>100</v>
      </c>
      <c r="B280" s="6">
        <v>4.95</v>
      </c>
      <c r="C280" s="5"/>
      <c r="D280" s="7">
        <f t="shared" si="15"/>
        <v>0</v>
      </c>
    </row>
    <row r="281" spans="1:4" ht="16.5" customHeight="1" x14ac:dyDescent="0.25">
      <c r="A281" s="5" t="s">
        <v>101</v>
      </c>
      <c r="B281" s="6">
        <v>4.95</v>
      </c>
      <c r="C281" s="5"/>
      <c r="D281" s="7">
        <f t="shared" si="15"/>
        <v>0</v>
      </c>
    </row>
    <row r="282" spans="1:4" ht="16.5" customHeight="1" x14ac:dyDescent="0.25">
      <c r="A282" s="5" t="s">
        <v>103</v>
      </c>
      <c r="B282" s="6">
        <v>4.95</v>
      </c>
      <c r="C282" s="5"/>
      <c r="D282" s="7">
        <f t="shared" si="15"/>
        <v>0</v>
      </c>
    </row>
    <row r="283" spans="1:4" ht="16.5" customHeight="1" x14ac:dyDescent="0.25">
      <c r="A283" s="5" t="s">
        <v>183</v>
      </c>
      <c r="B283" s="6">
        <v>4.95</v>
      </c>
      <c r="C283" s="5"/>
      <c r="D283" s="7">
        <f t="shared" si="15"/>
        <v>0</v>
      </c>
    </row>
    <row r="284" spans="1:4" ht="16.5" customHeight="1" x14ac:dyDescent="0.25">
      <c r="A284" s="5" t="s">
        <v>184</v>
      </c>
      <c r="B284" s="6">
        <v>4.95</v>
      </c>
      <c r="C284" s="5"/>
      <c r="D284" s="7">
        <f t="shared" si="15"/>
        <v>0</v>
      </c>
    </row>
    <row r="285" spans="1:4" ht="16.5" customHeight="1" x14ac:dyDescent="0.25">
      <c r="A285" s="88" t="s">
        <v>28</v>
      </c>
      <c r="B285" s="88"/>
      <c r="C285" s="88"/>
      <c r="D285" s="88"/>
    </row>
    <row r="286" spans="1:4" ht="16.5" customHeight="1" x14ac:dyDescent="0.25">
      <c r="A286" s="3"/>
      <c r="B286" s="4" t="s">
        <v>117</v>
      </c>
      <c r="C286" s="65" t="s">
        <v>295</v>
      </c>
      <c r="D286" s="51" t="s">
        <v>401</v>
      </c>
    </row>
    <row r="287" spans="1:4" ht="16.5" customHeight="1" x14ac:dyDescent="0.25">
      <c r="A287" s="8" t="s">
        <v>263</v>
      </c>
      <c r="B287" s="9">
        <v>6.95</v>
      </c>
      <c r="C287" s="8"/>
      <c r="D287" s="10">
        <f>B287*C287</f>
        <v>0</v>
      </c>
    </row>
    <row r="288" spans="1:4" ht="16.5" customHeight="1" x14ac:dyDescent="0.25">
      <c r="A288" s="5" t="s">
        <v>264</v>
      </c>
      <c r="B288" s="6">
        <v>5.95</v>
      </c>
      <c r="C288" s="5"/>
      <c r="D288" s="7">
        <f>B288*C288</f>
        <v>0</v>
      </c>
    </row>
    <row r="289" spans="1:4" ht="16.5" customHeight="1" x14ac:dyDescent="0.25">
      <c r="A289" s="12"/>
      <c r="B289" s="11"/>
      <c r="C289" s="12"/>
      <c r="D289" s="13"/>
    </row>
    <row r="290" spans="1:4" ht="16.5" customHeight="1" x14ac:dyDescent="0.25">
      <c r="A290" s="89" t="s">
        <v>29</v>
      </c>
      <c r="B290" s="89"/>
      <c r="C290" s="89"/>
      <c r="D290" s="89"/>
    </row>
    <row r="291" spans="1:4" ht="16.5" customHeight="1" x14ac:dyDescent="0.25">
      <c r="A291" s="2" t="s">
        <v>30</v>
      </c>
      <c r="B291" s="61" t="s">
        <v>117</v>
      </c>
      <c r="C291" s="65" t="s">
        <v>295</v>
      </c>
      <c r="D291" s="51" t="s">
        <v>401</v>
      </c>
    </row>
    <row r="292" spans="1:4" ht="16.5" customHeight="1" x14ac:dyDescent="0.25">
      <c r="A292" s="18" t="s">
        <v>192</v>
      </c>
      <c r="B292" s="6">
        <v>5.95</v>
      </c>
      <c r="C292" s="5"/>
      <c r="D292" s="7">
        <f t="shared" ref="D292:D298" si="16">B292*C292</f>
        <v>0</v>
      </c>
    </row>
    <row r="293" spans="1:4" ht="16.5" customHeight="1" x14ac:dyDescent="0.25">
      <c r="A293" s="5" t="s">
        <v>193</v>
      </c>
      <c r="B293" s="15">
        <v>6.25</v>
      </c>
      <c r="C293" s="18"/>
      <c r="D293" s="16">
        <f t="shared" si="16"/>
        <v>0</v>
      </c>
    </row>
    <row r="294" spans="1:4" ht="16.5" customHeight="1" x14ac:dyDescent="0.25">
      <c r="A294" s="5" t="s">
        <v>194</v>
      </c>
      <c r="B294" s="6">
        <v>7.95</v>
      </c>
      <c r="C294" s="5"/>
      <c r="D294" s="16">
        <f t="shared" si="16"/>
        <v>0</v>
      </c>
    </row>
    <row r="295" spans="1:4" ht="16.5" customHeight="1" x14ac:dyDescent="0.25">
      <c r="A295" s="5" t="s">
        <v>195</v>
      </c>
      <c r="B295" s="6">
        <v>8.9499999999999993</v>
      </c>
      <c r="C295" s="5"/>
      <c r="D295" s="7">
        <f t="shared" si="16"/>
        <v>0</v>
      </c>
    </row>
    <row r="296" spans="1:4" ht="16.5" customHeight="1" x14ac:dyDescent="0.25">
      <c r="A296" s="5" t="s">
        <v>196</v>
      </c>
      <c r="B296" s="6">
        <v>9.9499999999999993</v>
      </c>
      <c r="C296" s="5"/>
      <c r="D296" s="7">
        <f t="shared" si="16"/>
        <v>0</v>
      </c>
    </row>
    <row r="297" spans="1:4" ht="16.5" customHeight="1" x14ac:dyDescent="0.25">
      <c r="A297" s="8" t="s">
        <v>197</v>
      </c>
      <c r="B297" s="9">
        <v>10.95</v>
      </c>
      <c r="C297" s="8"/>
      <c r="D297" s="10">
        <f t="shared" si="16"/>
        <v>0</v>
      </c>
    </row>
    <row r="298" spans="1:4" ht="16.5" customHeight="1" x14ac:dyDescent="0.25">
      <c r="A298" s="5" t="s">
        <v>265</v>
      </c>
      <c r="B298" s="6">
        <v>7.95</v>
      </c>
      <c r="C298" s="5"/>
      <c r="D298" s="7">
        <f t="shared" si="16"/>
        <v>0</v>
      </c>
    </row>
    <row r="299" spans="1:4" ht="16.5" customHeight="1" x14ac:dyDescent="0.25">
      <c r="A299" s="5" t="s">
        <v>200</v>
      </c>
      <c r="B299" s="6">
        <v>8.5</v>
      </c>
      <c r="C299" s="5"/>
      <c r="D299" s="7">
        <f>B299*C299</f>
        <v>0</v>
      </c>
    </row>
    <row r="300" spans="1:4" ht="16.5" customHeight="1" x14ac:dyDescent="0.25">
      <c r="A300" s="21" t="s">
        <v>31</v>
      </c>
      <c r="B300" s="4" t="s">
        <v>117</v>
      </c>
      <c r="C300" s="65" t="s">
        <v>295</v>
      </c>
      <c r="D300" s="51" t="s">
        <v>401</v>
      </c>
    </row>
    <row r="301" spans="1:4" ht="16.5" customHeight="1" x14ac:dyDescent="0.25">
      <c r="A301" s="5" t="s">
        <v>198</v>
      </c>
      <c r="B301" s="6">
        <v>8.9499999999999993</v>
      </c>
      <c r="C301" s="5"/>
      <c r="D301" s="7">
        <f>B301*C301</f>
        <v>0</v>
      </c>
    </row>
    <row r="302" spans="1:4" s="77" customFormat="1" ht="16.5" customHeight="1" x14ac:dyDescent="0.25">
      <c r="A302" s="8" t="s">
        <v>412</v>
      </c>
      <c r="B302" s="6">
        <v>9.9499999999999993</v>
      </c>
      <c r="C302" s="5"/>
      <c r="D302" s="7">
        <f>B302*C302</f>
        <v>0</v>
      </c>
    </row>
    <row r="303" spans="1:4" ht="16.5" customHeight="1" x14ac:dyDescent="0.25">
      <c r="A303" s="8" t="s">
        <v>199</v>
      </c>
      <c r="B303" s="22">
        <v>10.95</v>
      </c>
      <c r="C303" s="23"/>
      <c r="D303" s="16">
        <f>B303*C303</f>
        <v>0</v>
      </c>
    </row>
    <row r="304" spans="1:4" ht="16.5" customHeight="1" x14ac:dyDescent="0.25">
      <c r="A304" s="5" t="s">
        <v>168</v>
      </c>
      <c r="B304" s="6">
        <v>8.9499999999999993</v>
      </c>
      <c r="C304" s="20"/>
      <c r="D304" s="7">
        <f>B304*C304</f>
        <v>0</v>
      </c>
    </row>
    <row r="305" spans="1:4" ht="16.5" customHeight="1" x14ac:dyDescent="0.25">
      <c r="A305" s="5" t="s">
        <v>169</v>
      </c>
      <c r="B305" s="6">
        <v>9.4499999999999993</v>
      </c>
      <c r="C305" s="5"/>
      <c r="D305" s="7">
        <f>B305*C305</f>
        <v>0</v>
      </c>
    </row>
    <row r="306" spans="1:4" ht="16.5" customHeight="1" x14ac:dyDescent="0.25">
      <c r="A306" s="21" t="s">
        <v>32</v>
      </c>
      <c r="B306" s="4" t="s">
        <v>117</v>
      </c>
      <c r="C306" s="65" t="s">
        <v>295</v>
      </c>
      <c r="D306" s="51" t="s">
        <v>401</v>
      </c>
    </row>
    <row r="307" spans="1:4" ht="16.5" customHeight="1" x14ac:dyDescent="0.25">
      <c r="A307" s="5" t="s">
        <v>154</v>
      </c>
      <c r="B307" s="6">
        <v>3.75</v>
      </c>
      <c r="C307" s="5"/>
      <c r="D307" s="7">
        <f t="shared" ref="D307:D315" si="17">B307*C307</f>
        <v>0</v>
      </c>
    </row>
    <row r="308" spans="1:4" ht="16.5" customHeight="1" x14ac:dyDescent="0.25">
      <c r="A308" s="5" t="s">
        <v>153</v>
      </c>
      <c r="B308" s="6">
        <v>3.75</v>
      </c>
      <c r="C308" s="5"/>
      <c r="D308" s="7">
        <f t="shared" si="17"/>
        <v>0</v>
      </c>
    </row>
    <row r="309" spans="1:4" ht="16.5" customHeight="1" x14ac:dyDescent="0.25">
      <c r="A309" s="5" t="s">
        <v>155</v>
      </c>
      <c r="B309" s="6">
        <v>3.65</v>
      </c>
      <c r="C309" s="5"/>
      <c r="D309" s="7">
        <f t="shared" si="17"/>
        <v>0</v>
      </c>
    </row>
    <row r="310" spans="1:4" s="77" customFormat="1" ht="16.5" customHeight="1" x14ac:dyDescent="0.25">
      <c r="A310" s="5" t="s">
        <v>415</v>
      </c>
      <c r="B310" s="6">
        <v>8.9499999999999993</v>
      </c>
      <c r="C310" s="5"/>
      <c r="D310" s="7">
        <f t="shared" si="17"/>
        <v>0</v>
      </c>
    </row>
    <row r="311" spans="1:4" ht="16.5" customHeight="1" x14ac:dyDescent="0.25">
      <c r="A311" s="5" t="s">
        <v>156</v>
      </c>
      <c r="B311" s="6">
        <v>4.25</v>
      </c>
      <c r="C311" s="5"/>
      <c r="D311" s="7">
        <f t="shared" si="17"/>
        <v>0</v>
      </c>
    </row>
    <row r="312" spans="1:4" ht="16.5" customHeight="1" x14ac:dyDescent="0.25">
      <c r="A312" s="5" t="s">
        <v>157</v>
      </c>
      <c r="B312" s="6">
        <v>3.95</v>
      </c>
      <c r="C312" s="5"/>
      <c r="D312" s="7">
        <f t="shared" si="17"/>
        <v>0</v>
      </c>
    </row>
    <row r="313" spans="1:4" ht="16.5" customHeight="1" x14ac:dyDescent="0.25">
      <c r="A313" s="5" t="s">
        <v>158</v>
      </c>
      <c r="B313" s="6">
        <v>3.75</v>
      </c>
      <c r="C313" s="5"/>
      <c r="D313" s="7">
        <f t="shared" si="17"/>
        <v>0</v>
      </c>
    </row>
    <row r="314" spans="1:4" ht="16.5" customHeight="1" x14ac:dyDescent="0.25">
      <c r="A314" s="5" t="s">
        <v>159</v>
      </c>
      <c r="B314" s="6">
        <v>4.25</v>
      </c>
      <c r="C314" s="5"/>
      <c r="D314" s="7">
        <f t="shared" si="17"/>
        <v>0</v>
      </c>
    </row>
    <row r="315" spans="1:4" ht="16.5" customHeight="1" x14ac:dyDescent="0.25">
      <c r="A315" s="5" t="s">
        <v>160</v>
      </c>
      <c r="B315" s="6">
        <v>4.45</v>
      </c>
      <c r="C315" s="5"/>
      <c r="D315" s="7">
        <f t="shared" si="17"/>
        <v>0</v>
      </c>
    </row>
    <row r="316" spans="1:4" ht="16.5" customHeight="1" x14ac:dyDescent="0.25">
      <c r="A316" s="21" t="s">
        <v>33</v>
      </c>
      <c r="B316" s="61" t="s">
        <v>117</v>
      </c>
      <c r="C316" s="65" t="s">
        <v>295</v>
      </c>
      <c r="D316" s="51" t="s">
        <v>401</v>
      </c>
    </row>
    <row r="317" spans="1:4" s="77" customFormat="1" ht="16.5" customHeight="1" x14ac:dyDescent="0.25">
      <c r="A317" s="78" t="s">
        <v>414</v>
      </c>
      <c r="B317" s="79">
        <v>3.95</v>
      </c>
      <c r="D317" s="7">
        <f t="shared" ref="D317:D348" si="18">B317*C317</f>
        <v>0</v>
      </c>
    </row>
    <row r="318" spans="1:4" ht="16.5" customHeight="1" x14ac:dyDescent="0.25">
      <c r="A318" s="5" t="s">
        <v>413</v>
      </c>
      <c r="B318" s="6">
        <v>4.95</v>
      </c>
      <c r="C318" s="5"/>
      <c r="D318" s="7">
        <f t="shared" si="18"/>
        <v>0</v>
      </c>
    </row>
    <row r="319" spans="1:4" ht="16.5" customHeight="1" x14ac:dyDescent="0.25">
      <c r="A319" s="5" t="s">
        <v>201</v>
      </c>
      <c r="B319" s="6">
        <v>3.75</v>
      </c>
      <c r="C319" s="5"/>
      <c r="D319" s="7">
        <f t="shared" si="18"/>
        <v>0</v>
      </c>
    </row>
    <row r="320" spans="1:4" ht="16.5" customHeight="1" x14ac:dyDescent="0.25">
      <c r="A320" s="5" t="s">
        <v>34</v>
      </c>
      <c r="B320" s="6">
        <v>1.5</v>
      </c>
      <c r="C320" s="5"/>
      <c r="D320" s="7">
        <f t="shared" si="18"/>
        <v>0</v>
      </c>
    </row>
    <row r="321" spans="1:4" ht="16.5" customHeight="1" x14ac:dyDescent="0.25">
      <c r="A321" s="5" t="s">
        <v>35</v>
      </c>
      <c r="B321" s="6">
        <v>1</v>
      </c>
      <c r="C321" s="5"/>
      <c r="D321" s="7">
        <f t="shared" si="18"/>
        <v>0</v>
      </c>
    </row>
    <row r="322" spans="1:4" ht="16.5" customHeight="1" x14ac:dyDescent="0.25">
      <c r="A322" s="5" t="s">
        <v>36</v>
      </c>
      <c r="B322" s="6">
        <v>1.5</v>
      </c>
      <c r="C322" s="5"/>
      <c r="D322" s="7">
        <f t="shared" si="18"/>
        <v>0</v>
      </c>
    </row>
    <row r="323" spans="1:4" ht="16.5" customHeight="1" x14ac:dyDescent="0.25">
      <c r="A323" s="5" t="s">
        <v>374</v>
      </c>
      <c r="B323" s="6">
        <v>1</v>
      </c>
      <c r="C323" s="5"/>
      <c r="D323" s="7">
        <f t="shared" si="18"/>
        <v>0</v>
      </c>
    </row>
    <row r="324" spans="1:4" ht="16.5" customHeight="1" x14ac:dyDescent="0.25">
      <c r="A324" s="5" t="s">
        <v>375</v>
      </c>
      <c r="B324" s="6">
        <v>1</v>
      </c>
      <c r="C324" s="5"/>
      <c r="D324" s="7">
        <f t="shared" si="18"/>
        <v>0</v>
      </c>
    </row>
    <row r="325" spans="1:4" ht="16.5" customHeight="1" x14ac:dyDescent="0.25">
      <c r="A325" s="5" t="s">
        <v>37</v>
      </c>
      <c r="B325" s="6">
        <v>1</v>
      </c>
      <c r="C325" s="5"/>
      <c r="D325" s="7">
        <f t="shared" si="18"/>
        <v>0</v>
      </c>
    </row>
    <row r="326" spans="1:4" ht="16.5" customHeight="1" x14ac:dyDescent="0.25">
      <c r="A326" s="5" t="s">
        <v>38</v>
      </c>
      <c r="B326" s="6">
        <v>1</v>
      </c>
      <c r="C326" s="5"/>
      <c r="D326" s="7">
        <f t="shared" si="18"/>
        <v>0</v>
      </c>
    </row>
    <row r="327" spans="1:4" ht="16.5" customHeight="1" x14ac:dyDescent="0.25">
      <c r="A327" s="5" t="s">
        <v>170</v>
      </c>
      <c r="B327" s="6">
        <v>2.95</v>
      </c>
      <c r="C327" s="5"/>
      <c r="D327" s="7">
        <f t="shared" si="18"/>
        <v>0</v>
      </c>
    </row>
    <row r="328" spans="1:4" ht="16.5" customHeight="1" x14ac:dyDescent="0.25">
      <c r="A328" s="5" t="s">
        <v>39</v>
      </c>
      <c r="B328" s="6">
        <v>1</v>
      </c>
      <c r="C328" s="5"/>
      <c r="D328" s="7">
        <f t="shared" si="18"/>
        <v>0</v>
      </c>
    </row>
    <row r="329" spans="1:4" ht="16.5" customHeight="1" x14ac:dyDescent="0.25">
      <c r="A329" s="8" t="s">
        <v>40</v>
      </c>
      <c r="B329" s="6">
        <v>1</v>
      </c>
      <c r="C329" s="5"/>
      <c r="D329" s="7">
        <f t="shared" si="18"/>
        <v>0</v>
      </c>
    </row>
    <row r="330" spans="1:4" ht="16.5" customHeight="1" x14ac:dyDescent="0.25">
      <c r="A330" s="5" t="s">
        <v>171</v>
      </c>
      <c r="B330" s="6">
        <v>2.75</v>
      </c>
      <c r="C330" s="5"/>
      <c r="D330" s="7">
        <f t="shared" si="18"/>
        <v>0</v>
      </c>
    </row>
    <row r="331" spans="1:4" ht="16.5" customHeight="1" x14ac:dyDescent="0.25">
      <c r="A331" s="5" t="s">
        <v>172</v>
      </c>
      <c r="B331" s="6">
        <v>3.95</v>
      </c>
      <c r="C331" s="5"/>
      <c r="D331" s="7">
        <f t="shared" si="18"/>
        <v>0</v>
      </c>
    </row>
    <row r="332" spans="1:4" ht="16.5" customHeight="1" x14ac:dyDescent="0.25">
      <c r="A332" s="5" t="s">
        <v>202</v>
      </c>
      <c r="B332" s="6">
        <v>1.95</v>
      </c>
      <c r="C332" s="5"/>
      <c r="D332" s="7">
        <f t="shared" si="18"/>
        <v>0</v>
      </c>
    </row>
    <row r="333" spans="1:4" ht="16.5" customHeight="1" x14ac:dyDescent="0.25">
      <c r="A333" s="5" t="s">
        <v>189</v>
      </c>
      <c r="B333" s="6">
        <v>1.35</v>
      </c>
      <c r="C333" s="5"/>
      <c r="D333" s="7">
        <f t="shared" si="18"/>
        <v>0</v>
      </c>
    </row>
    <row r="334" spans="1:4" ht="16.5" customHeight="1" x14ac:dyDescent="0.25">
      <c r="A334" s="5" t="s">
        <v>173</v>
      </c>
      <c r="B334" s="6">
        <v>3.95</v>
      </c>
      <c r="C334" s="5"/>
      <c r="D334" s="7">
        <f t="shared" si="18"/>
        <v>0</v>
      </c>
    </row>
    <row r="335" spans="1:4" ht="16.5" customHeight="1" x14ac:dyDescent="0.25">
      <c r="A335" s="5" t="s">
        <v>203</v>
      </c>
      <c r="B335" s="6">
        <v>2</v>
      </c>
      <c r="C335" s="5"/>
      <c r="D335" s="7">
        <f t="shared" si="18"/>
        <v>0</v>
      </c>
    </row>
    <row r="336" spans="1:4" ht="16.5" customHeight="1" x14ac:dyDescent="0.25">
      <c r="A336" s="5" t="s">
        <v>297</v>
      </c>
      <c r="B336" s="6">
        <v>1.5</v>
      </c>
      <c r="C336" s="5"/>
      <c r="D336" s="7">
        <f t="shared" si="18"/>
        <v>0</v>
      </c>
    </row>
    <row r="337" spans="1:4" ht="16.5" customHeight="1" x14ac:dyDescent="0.25">
      <c r="A337" s="5" t="s">
        <v>211</v>
      </c>
      <c r="B337" s="6">
        <v>2.95</v>
      </c>
      <c r="C337" s="5"/>
      <c r="D337" s="7">
        <f t="shared" si="18"/>
        <v>0</v>
      </c>
    </row>
    <row r="338" spans="1:4" ht="16.5" customHeight="1" x14ac:dyDescent="0.25">
      <c r="A338" s="5" t="s">
        <v>204</v>
      </c>
      <c r="B338" s="6">
        <v>14.95</v>
      </c>
      <c r="C338" s="5"/>
      <c r="D338" s="7">
        <f t="shared" si="18"/>
        <v>0</v>
      </c>
    </row>
    <row r="339" spans="1:4" ht="16.5" customHeight="1" x14ac:dyDescent="0.25">
      <c r="A339" s="5" t="s">
        <v>190</v>
      </c>
      <c r="B339" s="6">
        <v>2.95</v>
      </c>
      <c r="C339" s="5"/>
      <c r="D339" s="7">
        <f t="shared" si="18"/>
        <v>0</v>
      </c>
    </row>
    <row r="340" spans="1:4" ht="16.5" customHeight="1" x14ac:dyDescent="0.25">
      <c r="A340" s="5" t="s">
        <v>167</v>
      </c>
      <c r="B340" s="6">
        <v>9.9499999999999993</v>
      </c>
      <c r="C340" s="5"/>
      <c r="D340" s="7">
        <f t="shared" si="18"/>
        <v>0</v>
      </c>
    </row>
    <row r="341" spans="1:4" ht="16.5" customHeight="1" x14ac:dyDescent="0.25">
      <c r="A341" s="5" t="s">
        <v>376</v>
      </c>
      <c r="B341" s="6">
        <v>5</v>
      </c>
      <c r="C341" s="5"/>
      <c r="D341" s="7">
        <f t="shared" si="18"/>
        <v>0</v>
      </c>
    </row>
    <row r="342" spans="1:4" ht="16.5" customHeight="1" x14ac:dyDescent="0.25">
      <c r="A342" s="5" t="s">
        <v>205</v>
      </c>
      <c r="B342" s="6">
        <v>1.95</v>
      </c>
      <c r="C342" s="5"/>
      <c r="D342" s="7">
        <f t="shared" si="18"/>
        <v>0</v>
      </c>
    </row>
    <row r="343" spans="1:4" ht="16.5" customHeight="1" x14ac:dyDescent="0.25">
      <c r="A343" s="5" t="s">
        <v>185</v>
      </c>
      <c r="B343" s="6">
        <v>2.75</v>
      </c>
      <c r="C343" s="5"/>
      <c r="D343" s="7">
        <f t="shared" si="18"/>
        <v>0</v>
      </c>
    </row>
    <row r="344" spans="1:4" ht="16.5" customHeight="1" x14ac:dyDescent="0.25">
      <c r="A344" s="5" t="s">
        <v>186</v>
      </c>
      <c r="B344" s="6">
        <v>1.5</v>
      </c>
      <c r="C344" s="5"/>
      <c r="D344" s="7">
        <f t="shared" si="18"/>
        <v>0</v>
      </c>
    </row>
    <row r="345" spans="1:4" ht="16.5" customHeight="1" x14ac:dyDescent="0.25">
      <c r="A345" s="5" t="s">
        <v>296</v>
      </c>
      <c r="B345" s="6">
        <v>2.75</v>
      </c>
      <c r="C345" s="5"/>
      <c r="D345" s="7">
        <f t="shared" si="18"/>
        <v>0</v>
      </c>
    </row>
    <row r="346" spans="1:4" s="77" customFormat="1" ht="16.5" customHeight="1" x14ac:dyDescent="0.25">
      <c r="A346" s="5" t="s">
        <v>419</v>
      </c>
      <c r="B346" s="6">
        <v>1.79</v>
      </c>
      <c r="C346" s="5"/>
      <c r="D346" s="7">
        <f t="shared" si="18"/>
        <v>0</v>
      </c>
    </row>
    <row r="347" spans="1:4" ht="16.5" customHeight="1" x14ac:dyDescent="0.25">
      <c r="A347" s="5" t="s">
        <v>417</v>
      </c>
      <c r="B347" s="6">
        <v>1.45</v>
      </c>
      <c r="C347" s="5"/>
      <c r="D347" s="7">
        <f t="shared" si="18"/>
        <v>0</v>
      </c>
    </row>
    <row r="348" spans="1:4" ht="16.5" customHeight="1" x14ac:dyDescent="0.25">
      <c r="A348" s="80" t="s">
        <v>418</v>
      </c>
      <c r="B348" s="81">
        <v>2.4500000000000002</v>
      </c>
      <c r="C348" s="5"/>
      <c r="D348" s="82">
        <f t="shared" si="18"/>
        <v>0</v>
      </c>
    </row>
    <row r="349" spans="1:4" ht="16.5" customHeight="1" x14ac:dyDescent="0.25">
      <c r="A349" s="89" t="s">
        <v>29</v>
      </c>
      <c r="B349" s="89"/>
      <c r="C349" s="89"/>
      <c r="D349" s="89"/>
    </row>
    <row r="350" spans="1:4" ht="16.5" customHeight="1" x14ac:dyDescent="0.25">
      <c r="A350" s="21" t="s">
        <v>41</v>
      </c>
      <c r="B350" s="61" t="s">
        <v>117</v>
      </c>
      <c r="C350" s="65" t="s">
        <v>295</v>
      </c>
      <c r="D350" s="51" t="s">
        <v>401</v>
      </c>
    </row>
    <row r="351" spans="1:4" ht="16.5" customHeight="1" x14ac:dyDescent="0.25">
      <c r="A351" s="5" t="s">
        <v>206</v>
      </c>
      <c r="B351" s="6">
        <v>7.95</v>
      </c>
      <c r="C351" s="5"/>
      <c r="D351" s="7">
        <f t="shared" ref="D351:D367" si="19">B351*C351</f>
        <v>0</v>
      </c>
    </row>
    <row r="352" spans="1:4" ht="16.5" customHeight="1" x14ac:dyDescent="0.25">
      <c r="A352" s="5" t="s">
        <v>392</v>
      </c>
      <c r="B352" s="6">
        <v>15.99</v>
      </c>
      <c r="C352" s="5"/>
      <c r="D352" s="7">
        <f t="shared" si="19"/>
        <v>0</v>
      </c>
    </row>
    <row r="353" spans="1:5" ht="16.5" customHeight="1" x14ac:dyDescent="0.25">
      <c r="A353" s="5" t="s">
        <v>42</v>
      </c>
      <c r="B353" s="6">
        <v>2.65</v>
      </c>
      <c r="C353" s="5"/>
      <c r="D353" s="7">
        <f t="shared" si="19"/>
        <v>0</v>
      </c>
    </row>
    <row r="354" spans="1:5" s="77" customFormat="1" ht="16.5" customHeight="1" x14ac:dyDescent="0.25">
      <c r="A354" s="5" t="s">
        <v>416</v>
      </c>
      <c r="B354" s="6">
        <v>3.95</v>
      </c>
      <c r="C354" s="5"/>
      <c r="D354" s="7">
        <f t="shared" si="19"/>
        <v>0</v>
      </c>
    </row>
    <row r="355" spans="1:5" ht="16.5" customHeight="1" x14ac:dyDescent="0.25">
      <c r="A355" s="5" t="s">
        <v>115</v>
      </c>
      <c r="B355" s="6">
        <v>2.95</v>
      </c>
      <c r="C355" s="5"/>
      <c r="D355" s="7">
        <f t="shared" si="19"/>
        <v>0</v>
      </c>
    </row>
    <row r="356" spans="1:5" ht="16.5" customHeight="1" x14ac:dyDescent="0.25">
      <c r="A356" s="5" t="s">
        <v>187</v>
      </c>
      <c r="B356" s="6">
        <v>3.5</v>
      </c>
      <c r="C356" s="5"/>
      <c r="D356" s="7">
        <f t="shared" si="19"/>
        <v>0</v>
      </c>
    </row>
    <row r="357" spans="1:5" ht="16.5" customHeight="1" x14ac:dyDescent="0.25">
      <c r="A357" s="5" t="s">
        <v>345</v>
      </c>
      <c r="B357" s="6">
        <v>3.75</v>
      </c>
      <c r="C357" s="5"/>
      <c r="D357" s="7">
        <f t="shared" si="19"/>
        <v>0</v>
      </c>
    </row>
    <row r="358" spans="1:5" ht="16.5" customHeight="1" x14ac:dyDescent="0.25">
      <c r="A358" s="5" t="s">
        <v>116</v>
      </c>
      <c r="B358" s="6">
        <v>3.95</v>
      </c>
      <c r="C358" s="5"/>
      <c r="D358" s="7">
        <f t="shared" si="19"/>
        <v>0</v>
      </c>
    </row>
    <row r="359" spans="1:5" ht="16.5" customHeight="1" x14ac:dyDescent="0.25">
      <c r="A359" s="5" t="s">
        <v>175</v>
      </c>
      <c r="B359" s="6">
        <v>4.95</v>
      </c>
      <c r="C359" s="5"/>
      <c r="D359" s="7">
        <f t="shared" si="19"/>
        <v>0</v>
      </c>
    </row>
    <row r="360" spans="1:5" ht="16.5" customHeight="1" x14ac:dyDescent="0.25">
      <c r="A360" s="5" t="s">
        <v>43</v>
      </c>
      <c r="B360" s="6">
        <v>4.95</v>
      </c>
      <c r="C360" s="5"/>
      <c r="D360" s="7">
        <f t="shared" si="19"/>
        <v>0</v>
      </c>
      <c r="E360" s="25"/>
    </row>
    <row r="361" spans="1:5" ht="16.5" customHeight="1" x14ac:dyDescent="0.25">
      <c r="A361" s="5" t="s">
        <v>174</v>
      </c>
      <c r="B361" s="6">
        <v>5.5</v>
      </c>
      <c r="C361" s="5"/>
      <c r="D361" s="7">
        <f t="shared" si="19"/>
        <v>0</v>
      </c>
    </row>
    <row r="362" spans="1:5" s="25" customFormat="1" ht="16.5" customHeight="1" x14ac:dyDescent="0.25">
      <c r="A362" s="5" t="s">
        <v>104</v>
      </c>
      <c r="B362" s="6">
        <v>5.95</v>
      </c>
      <c r="C362" s="5"/>
      <c r="D362" s="7">
        <f t="shared" si="19"/>
        <v>0</v>
      </c>
      <c r="E362"/>
    </row>
    <row r="363" spans="1:5" ht="16.5" customHeight="1" x14ac:dyDescent="0.25">
      <c r="A363" s="5" t="s">
        <v>44</v>
      </c>
      <c r="B363" s="6">
        <v>4.95</v>
      </c>
      <c r="C363" s="5"/>
      <c r="D363" s="7">
        <f t="shared" si="19"/>
        <v>0</v>
      </c>
    </row>
    <row r="364" spans="1:5" ht="16.5" customHeight="1" x14ac:dyDescent="0.25">
      <c r="A364" s="5" t="s">
        <v>105</v>
      </c>
      <c r="B364" s="6">
        <v>5.95</v>
      </c>
      <c r="C364" s="5"/>
      <c r="D364" s="7">
        <f t="shared" si="19"/>
        <v>0</v>
      </c>
    </row>
    <row r="365" spans="1:5" ht="16.5" customHeight="1" x14ac:dyDescent="0.25">
      <c r="A365" s="5" t="s">
        <v>75</v>
      </c>
      <c r="B365" s="6">
        <v>8.9499999999999993</v>
      </c>
      <c r="C365" s="5"/>
      <c r="D365" s="7">
        <f t="shared" si="19"/>
        <v>0</v>
      </c>
    </row>
    <row r="366" spans="1:5" ht="16.5" customHeight="1" x14ac:dyDescent="0.25">
      <c r="A366" s="5" t="s">
        <v>176</v>
      </c>
      <c r="B366" s="6">
        <v>1.75</v>
      </c>
      <c r="C366" s="5"/>
      <c r="D366" s="7">
        <f t="shared" si="19"/>
        <v>0</v>
      </c>
    </row>
    <row r="367" spans="1:5" ht="16.5" customHeight="1" x14ac:dyDescent="0.25">
      <c r="A367" s="5" t="s">
        <v>177</v>
      </c>
      <c r="B367" s="6">
        <v>1.55</v>
      </c>
      <c r="C367" s="5"/>
      <c r="D367" s="7">
        <f t="shared" si="19"/>
        <v>0</v>
      </c>
    </row>
    <row r="368" spans="1:5" ht="16.5" customHeight="1" x14ac:dyDescent="0.25">
      <c r="A368" s="90" t="s">
        <v>45</v>
      </c>
      <c r="B368" s="90"/>
      <c r="C368" s="90"/>
      <c r="D368" s="90"/>
    </row>
    <row r="369" spans="1:4" ht="16.5" customHeight="1" x14ac:dyDescent="0.25">
      <c r="A369" s="26"/>
      <c r="B369" s="62" t="s">
        <v>117</v>
      </c>
      <c r="C369" s="65" t="s">
        <v>295</v>
      </c>
      <c r="D369" s="51" t="s">
        <v>401</v>
      </c>
    </row>
    <row r="370" spans="1:4" ht="16.5" customHeight="1" x14ac:dyDescent="0.25">
      <c r="A370" s="5" t="s">
        <v>207</v>
      </c>
      <c r="B370" s="6">
        <v>1.2</v>
      </c>
      <c r="C370" s="5"/>
      <c r="D370" s="7">
        <f>B370*C370</f>
        <v>0</v>
      </c>
    </row>
    <row r="371" spans="1:4" ht="16.5" customHeight="1" x14ac:dyDescent="0.25">
      <c r="A371" s="5" t="s">
        <v>208</v>
      </c>
      <c r="B371" s="6">
        <v>1.2</v>
      </c>
      <c r="C371" s="5"/>
      <c r="D371" s="7">
        <f>B371*C371</f>
        <v>0</v>
      </c>
    </row>
    <row r="372" spans="1:4" ht="16.5" customHeight="1" x14ac:dyDescent="0.25">
      <c r="A372" s="5" t="s">
        <v>294</v>
      </c>
      <c r="B372" s="6">
        <v>0.9</v>
      </c>
      <c r="C372" s="5"/>
      <c r="D372" s="7">
        <f>B372*C372</f>
        <v>0</v>
      </c>
    </row>
    <row r="373" spans="1:4" ht="16.5" customHeight="1" x14ac:dyDescent="0.25">
      <c r="A373" s="5" t="s">
        <v>46</v>
      </c>
      <c r="B373" s="17">
        <v>2.75</v>
      </c>
      <c r="C373" s="5"/>
      <c r="D373" s="7">
        <f t="shared" ref="D373:D385" si="20">B373*C373</f>
        <v>0</v>
      </c>
    </row>
    <row r="374" spans="1:4" ht="16.5" customHeight="1" x14ac:dyDescent="0.25">
      <c r="A374" s="5" t="s">
        <v>47</v>
      </c>
      <c r="B374" s="17">
        <v>2.5</v>
      </c>
      <c r="C374" s="5"/>
      <c r="D374" s="7">
        <f t="shared" si="20"/>
        <v>0</v>
      </c>
    </row>
    <row r="375" spans="1:4" ht="16.5" customHeight="1" x14ac:dyDescent="0.25">
      <c r="A375" s="5" t="s">
        <v>48</v>
      </c>
      <c r="B375" s="17">
        <v>1.5</v>
      </c>
      <c r="C375" s="5"/>
      <c r="D375" s="7">
        <f t="shared" si="20"/>
        <v>0</v>
      </c>
    </row>
    <row r="376" spans="1:4" ht="16.5" customHeight="1" x14ac:dyDescent="0.25">
      <c r="A376" s="5" t="s">
        <v>393</v>
      </c>
      <c r="B376" s="17">
        <v>4.75</v>
      </c>
      <c r="C376" s="5"/>
      <c r="D376" s="7">
        <f t="shared" si="20"/>
        <v>0</v>
      </c>
    </row>
    <row r="377" spans="1:4" ht="16.5" customHeight="1" x14ac:dyDescent="0.25">
      <c r="A377" s="5" t="s">
        <v>49</v>
      </c>
      <c r="B377" s="17">
        <v>0.5</v>
      </c>
      <c r="C377" s="5"/>
      <c r="D377" s="7">
        <f t="shared" si="20"/>
        <v>0</v>
      </c>
    </row>
    <row r="378" spans="1:4" ht="16.5" customHeight="1" x14ac:dyDescent="0.25">
      <c r="A378" s="5" t="s">
        <v>50</v>
      </c>
      <c r="B378" s="17">
        <v>6</v>
      </c>
      <c r="C378" s="5"/>
      <c r="D378" s="7">
        <f t="shared" si="20"/>
        <v>0</v>
      </c>
    </row>
    <row r="379" spans="1:4" ht="16.5" customHeight="1" x14ac:dyDescent="0.25">
      <c r="A379" s="5" t="s">
        <v>51</v>
      </c>
      <c r="B379" s="17">
        <v>0.9</v>
      </c>
      <c r="C379" s="5"/>
      <c r="D379" s="7">
        <f t="shared" si="20"/>
        <v>0</v>
      </c>
    </row>
    <row r="380" spans="1:4" ht="16.5" customHeight="1" x14ac:dyDescent="0.25">
      <c r="A380" s="5" t="s">
        <v>52</v>
      </c>
      <c r="B380" s="17">
        <v>1.55</v>
      </c>
      <c r="C380" s="5"/>
      <c r="D380" s="7">
        <f t="shared" si="20"/>
        <v>0</v>
      </c>
    </row>
    <row r="381" spans="1:4" ht="16.5" customHeight="1" x14ac:dyDescent="0.25">
      <c r="A381" s="5" t="s">
        <v>53</v>
      </c>
      <c r="B381" s="17">
        <v>0.95</v>
      </c>
      <c r="C381" s="5"/>
      <c r="D381" s="7">
        <f t="shared" si="20"/>
        <v>0</v>
      </c>
    </row>
    <row r="382" spans="1:4" ht="16.5" customHeight="1" x14ac:dyDescent="0.25">
      <c r="A382" s="5" t="s">
        <v>54</v>
      </c>
      <c r="B382" s="17">
        <v>2.4500000000000002</v>
      </c>
      <c r="C382" s="5"/>
      <c r="D382" s="7">
        <f t="shared" si="20"/>
        <v>0</v>
      </c>
    </row>
    <row r="383" spans="1:4" ht="16.5" customHeight="1" x14ac:dyDescent="0.25">
      <c r="A383" s="5" t="s">
        <v>377</v>
      </c>
      <c r="B383" s="17">
        <v>1.25</v>
      </c>
      <c r="C383" s="5"/>
      <c r="D383" s="7">
        <f t="shared" si="20"/>
        <v>0</v>
      </c>
    </row>
    <row r="384" spans="1:4" ht="16.5" customHeight="1" x14ac:dyDescent="0.25">
      <c r="A384" s="5" t="s">
        <v>300</v>
      </c>
      <c r="B384" s="17">
        <v>2.75</v>
      </c>
      <c r="C384" s="5"/>
      <c r="D384" s="7">
        <f t="shared" si="20"/>
        <v>0</v>
      </c>
    </row>
    <row r="385" spans="1:4" ht="16.5" customHeight="1" x14ac:dyDescent="0.25">
      <c r="A385" s="5" t="s">
        <v>363</v>
      </c>
      <c r="B385" s="6">
        <v>8.9499999999999993</v>
      </c>
      <c r="C385" s="5"/>
      <c r="D385" s="7">
        <f t="shared" si="20"/>
        <v>0</v>
      </c>
    </row>
    <row r="386" spans="1:4" ht="16.5" customHeight="1" x14ac:dyDescent="0.25">
      <c r="A386" s="89" t="s">
        <v>76</v>
      </c>
      <c r="B386" s="89"/>
      <c r="C386" s="89"/>
      <c r="D386" s="89"/>
    </row>
    <row r="387" spans="1:4" ht="16.5" customHeight="1" x14ac:dyDescent="0.25">
      <c r="A387" s="26"/>
      <c r="B387" s="62" t="s">
        <v>117</v>
      </c>
      <c r="C387" s="65" t="s">
        <v>295</v>
      </c>
      <c r="D387" s="51" t="s">
        <v>401</v>
      </c>
    </row>
    <row r="388" spans="1:4" ht="16.5" customHeight="1" x14ac:dyDescent="0.25">
      <c r="A388" s="60" t="s">
        <v>270</v>
      </c>
      <c r="B388" s="6">
        <v>27.5</v>
      </c>
      <c r="C388" s="5"/>
      <c r="D388" s="7">
        <f t="shared" ref="D388:D397" si="21">B388*C388</f>
        <v>0</v>
      </c>
    </row>
    <row r="389" spans="1:4" ht="16.5" customHeight="1" x14ac:dyDescent="0.25">
      <c r="A389" s="53" t="s">
        <v>271</v>
      </c>
      <c r="B389" s="6">
        <v>29.5</v>
      </c>
      <c r="C389" s="5"/>
      <c r="D389" s="7">
        <f t="shared" si="21"/>
        <v>0</v>
      </c>
    </row>
    <row r="390" spans="1:4" ht="16.5" customHeight="1" x14ac:dyDescent="0.25">
      <c r="A390" s="53" t="s">
        <v>272</v>
      </c>
      <c r="B390" s="6">
        <v>75</v>
      </c>
      <c r="C390" s="5"/>
      <c r="D390" s="7">
        <f t="shared" si="21"/>
        <v>0</v>
      </c>
    </row>
    <row r="391" spans="1:4" ht="16.5" customHeight="1" x14ac:dyDescent="0.25">
      <c r="A391" s="53" t="s">
        <v>395</v>
      </c>
      <c r="B391" s="6">
        <v>49</v>
      </c>
      <c r="C391" s="5"/>
      <c r="D391" s="7">
        <f t="shared" si="21"/>
        <v>0</v>
      </c>
    </row>
    <row r="392" spans="1:4" ht="16.5" customHeight="1" x14ac:dyDescent="0.25">
      <c r="A392" s="53" t="s">
        <v>273</v>
      </c>
      <c r="B392" s="6">
        <v>27.5</v>
      </c>
      <c r="C392" s="5"/>
      <c r="D392" s="7">
        <f t="shared" si="21"/>
        <v>0</v>
      </c>
    </row>
    <row r="393" spans="1:4" ht="16.5" customHeight="1" x14ac:dyDescent="0.25">
      <c r="A393" s="53" t="s">
        <v>378</v>
      </c>
      <c r="B393" s="6">
        <v>4.75</v>
      </c>
      <c r="C393" s="5"/>
      <c r="D393" s="7">
        <f t="shared" si="21"/>
        <v>0</v>
      </c>
    </row>
    <row r="394" spans="1:4" ht="16.5" customHeight="1" x14ac:dyDescent="0.25">
      <c r="A394" s="53" t="s">
        <v>379</v>
      </c>
      <c r="B394" s="6">
        <v>3.95</v>
      </c>
      <c r="C394" s="5"/>
      <c r="D394" s="7">
        <f t="shared" si="21"/>
        <v>0</v>
      </c>
    </row>
    <row r="395" spans="1:4" ht="16.5" customHeight="1" x14ac:dyDescent="0.25">
      <c r="A395" s="54" t="s">
        <v>380</v>
      </c>
      <c r="B395" s="9">
        <v>4.95</v>
      </c>
      <c r="C395" s="8"/>
      <c r="D395" s="10">
        <f t="shared" si="21"/>
        <v>0</v>
      </c>
    </row>
    <row r="396" spans="1:4" ht="16.5" customHeight="1" x14ac:dyDescent="0.25">
      <c r="A396" s="53" t="s">
        <v>209</v>
      </c>
      <c r="B396" s="6">
        <v>3.2</v>
      </c>
      <c r="C396" s="5"/>
      <c r="D396" s="7">
        <f t="shared" si="21"/>
        <v>0</v>
      </c>
    </row>
    <row r="397" spans="1:4" ht="16.5" customHeight="1" x14ac:dyDescent="0.25">
      <c r="A397" s="53" t="s">
        <v>210</v>
      </c>
      <c r="B397" s="6">
        <v>8.5</v>
      </c>
      <c r="C397" s="5"/>
      <c r="D397" s="7">
        <f t="shared" si="21"/>
        <v>0</v>
      </c>
    </row>
    <row r="398" spans="1:4" ht="16.5" customHeight="1" x14ac:dyDescent="0.25">
      <c r="A398" s="91" t="s">
        <v>55</v>
      </c>
      <c r="B398" s="91"/>
      <c r="C398" s="91"/>
      <c r="D398" s="91"/>
    </row>
    <row r="399" spans="1:4" ht="16.5" customHeight="1" x14ac:dyDescent="0.25">
      <c r="A399" s="2" t="s">
        <v>56</v>
      </c>
      <c r="B399" s="61" t="s">
        <v>117</v>
      </c>
      <c r="C399" s="65" t="s">
        <v>295</v>
      </c>
      <c r="D399" s="51" t="s">
        <v>401</v>
      </c>
    </row>
    <row r="400" spans="1:4" ht="16.5" customHeight="1" x14ac:dyDescent="0.25">
      <c r="A400" s="5" t="s">
        <v>57</v>
      </c>
      <c r="B400" s="6">
        <v>115</v>
      </c>
      <c r="C400" s="5"/>
      <c r="D400" s="7">
        <f t="shared" ref="D400:D407" si="22">B400*C400</f>
        <v>0</v>
      </c>
    </row>
    <row r="401" spans="1:4" ht="16.5" customHeight="1" x14ac:dyDescent="0.25">
      <c r="A401" s="5" t="s">
        <v>58</v>
      </c>
      <c r="B401" s="6">
        <v>8.9499999999999993</v>
      </c>
      <c r="C401" s="5"/>
      <c r="D401" s="7">
        <f t="shared" si="22"/>
        <v>0</v>
      </c>
    </row>
    <row r="402" spans="1:4" ht="16.5" customHeight="1" x14ac:dyDescent="0.25">
      <c r="A402" s="5" t="s">
        <v>59</v>
      </c>
      <c r="B402" s="17">
        <v>37.5</v>
      </c>
      <c r="C402" s="5"/>
      <c r="D402" s="7">
        <f t="shared" si="22"/>
        <v>0</v>
      </c>
    </row>
    <row r="403" spans="1:4" ht="16.5" customHeight="1" x14ac:dyDescent="0.25">
      <c r="A403" s="5" t="s">
        <v>161</v>
      </c>
      <c r="B403" s="17">
        <v>130</v>
      </c>
      <c r="C403" s="5"/>
      <c r="D403" s="7">
        <f t="shared" si="22"/>
        <v>0</v>
      </c>
    </row>
    <row r="404" spans="1:4" ht="16.5" customHeight="1" x14ac:dyDescent="0.25">
      <c r="A404" s="5" t="s">
        <v>60</v>
      </c>
      <c r="B404" s="6">
        <v>130</v>
      </c>
      <c r="C404" s="5"/>
      <c r="D404" s="7">
        <f t="shared" si="22"/>
        <v>0</v>
      </c>
    </row>
    <row r="405" spans="1:4" ht="16.5" customHeight="1" x14ac:dyDescent="0.25">
      <c r="A405" s="20" t="s">
        <v>61</v>
      </c>
      <c r="B405" s="6">
        <v>27.95</v>
      </c>
      <c r="C405" s="5"/>
      <c r="D405" s="7">
        <f t="shared" si="22"/>
        <v>0</v>
      </c>
    </row>
    <row r="406" spans="1:4" ht="16.5" customHeight="1" x14ac:dyDescent="0.25">
      <c r="A406" s="20" t="s">
        <v>394</v>
      </c>
      <c r="B406" s="6">
        <v>95</v>
      </c>
      <c r="C406" s="5"/>
      <c r="D406" s="7">
        <f t="shared" si="22"/>
        <v>0</v>
      </c>
    </row>
    <row r="407" spans="1:4" ht="16.5" customHeight="1" x14ac:dyDescent="0.25">
      <c r="A407" s="5" t="s">
        <v>166</v>
      </c>
      <c r="B407" s="6">
        <v>59.95</v>
      </c>
      <c r="C407" s="5"/>
      <c r="D407" s="7">
        <f t="shared" si="22"/>
        <v>0</v>
      </c>
    </row>
    <row r="408" spans="1:4" ht="16.5" customHeight="1" x14ac:dyDescent="0.25">
      <c r="A408" s="21" t="s">
        <v>62</v>
      </c>
      <c r="C408" s="12"/>
    </row>
    <row r="409" spans="1:4" ht="16.5" customHeight="1" x14ac:dyDescent="0.25">
      <c r="A409" s="53" t="s">
        <v>388</v>
      </c>
      <c r="B409" s="6">
        <v>70</v>
      </c>
      <c r="C409" s="5"/>
      <c r="D409" s="7">
        <f t="shared" ref="D409:D418" si="23">B409*C409</f>
        <v>0</v>
      </c>
    </row>
    <row r="410" spans="1:4" ht="16.5" customHeight="1" x14ac:dyDescent="0.25">
      <c r="A410" s="53" t="s">
        <v>389</v>
      </c>
      <c r="B410" s="6">
        <v>90</v>
      </c>
      <c r="C410" s="5"/>
      <c r="D410" s="7">
        <f t="shared" si="23"/>
        <v>0</v>
      </c>
    </row>
    <row r="411" spans="1:4" ht="16.5" customHeight="1" x14ac:dyDescent="0.25">
      <c r="A411" s="53" t="s">
        <v>274</v>
      </c>
      <c r="B411" s="6">
        <v>95</v>
      </c>
      <c r="C411" s="5"/>
      <c r="D411" s="7">
        <f t="shared" si="23"/>
        <v>0</v>
      </c>
    </row>
    <row r="412" spans="1:4" ht="16.5" customHeight="1" x14ac:dyDescent="0.25">
      <c r="A412" s="53" t="s">
        <v>275</v>
      </c>
      <c r="B412" s="17">
        <v>70</v>
      </c>
      <c r="C412" s="5"/>
      <c r="D412" s="7">
        <f t="shared" si="23"/>
        <v>0</v>
      </c>
    </row>
    <row r="413" spans="1:4" ht="16.5" customHeight="1" x14ac:dyDescent="0.25">
      <c r="A413" s="53" t="s">
        <v>276</v>
      </c>
      <c r="B413" s="17">
        <v>100</v>
      </c>
      <c r="C413" s="8"/>
      <c r="D413" s="7">
        <f t="shared" si="23"/>
        <v>0</v>
      </c>
    </row>
    <row r="414" spans="1:4" ht="16.5" customHeight="1" x14ac:dyDescent="0.25">
      <c r="A414" s="54" t="s">
        <v>277</v>
      </c>
      <c r="B414" s="28">
        <v>80</v>
      </c>
      <c r="C414" s="8"/>
      <c r="D414" s="7">
        <f t="shared" si="23"/>
        <v>0</v>
      </c>
    </row>
    <row r="415" spans="1:4" ht="16.5" customHeight="1" x14ac:dyDescent="0.25">
      <c r="A415" s="54" t="s">
        <v>278</v>
      </c>
      <c r="B415" s="28">
        <v>70</v>
      </c>
      <c r="C415" s="8"/>
      <c r="D415" s="7">
        <f t="shared" si="23"/>
        <v>0</v>
      </c>
    </row>
    <row r="416" spans="1:4" ht="16.5" customHeight="1" x14ac:dyDescent="0.25">
      <c r="A416" s="53" t="s">
        <v>279</v>
      </c>
      <c r="B416" s="6">
        <v>80</v>
      </c>
      <c r="C416" s="5"/>
      <c r="D416" s="7">
        <f t="shared" si="23"/>
        <v>0</v>
      </c>
    </row>
    <row r="417" spans="1:60" ht="16.5" customHeight="1" x14ac:dyDescent="0.25">
      <c r="A417" s="54" t="s">
        <v>404</v>
      </c>
      <c r="B417" s="9">
        <v>175</v>
      </c>
      <c r="C417" s="8"/>
      <c r="D417" s="10">
        <f t="shared" si="23"/>
        <v>0</v>
      </c>
    </row>
    <row r="418" spans="1:60" ht="16.5" customHeight="1" x14ac:dyDescent="0.25">
      <c r="A418" s="53" t="s">
        <v>280</v>
      </c>
      <c r="B418" s="6">
        <v>310</v>
      </c>
      <c r="C418" s="5"/>
      <c r="D418" s="7">
        <f t="shared" si="23"/>
        <v>0</v>
      </c>
    </row>
    <row r="419" spans="1:60" ht="16.5" customHeight="1" x14ac:dyDescent="0.25">
      <c r="A419" s="55" t="s">
        <v>405</v>
      </c>
      <c r="B419" s="6">
        <v>310</v>
      </c>
      <c r="C419" s="5"/>
      <c r="D419" s="7">
        <f>B419*C419</f>
        <v>0</v>
      </c>
    </row>
    <row r="420" spans="1:60" ht="16.5" customHeight="1" x14ac:dyDescent="0.25">
      <c r="A420" s="91" t="s">
        <v>55</v>
      </c>
      <c r="B420" s="91"/>
      <c r="C420" s="91"/>
      <c r="D420" s="91"/>
    </row>
    <row r="421" spans="1:60" ht="16.5" customHeight="1" x14ac:dyDescent="0.25">
      <c r="A421" s="12"/>
      <c r="B421" s="61" t="s">
        <v>117</v>
      </c>
      <c r="C421" s="65" t="s">
        <v>295</v>
      </c>
      <c r="D421" s="51" t="s">
        <v>401</v>
      </c>
    </row>
    <row r="422" spans="1:60" ht="16.5" customHeight="1" x14ac:dyDescent="0.25">
      <c r="A422" s="21" t="s">
        <v>63</v>
      </c>
      <c r="B422" s="11"/>
      <c r="C422" s="12"/>
      <c r="D422" s="13"/>
    </row>
    <row r="423" spans="1:60" ht="16.5" customHeight="1" x14ac:dyDescent="0.25">
      <c r="A423" s="5" t="s">
        <v>266</v>
      </c>
      <c r="B423" s="6" t="s">
        <v>64</v>
      </c>
      <c r="C423" s="5"/>
      <c r="D423" s="7"/>
    </row>
    <row r="424" spans="1:60" ht="16.5" customHeight="1" x14ac:dyDescent="0.25">
      <c r="A424" s="5" t="s">
        <v>267</v>
      </c>
      <c r="B424" s="6" t="s">
        <v>64</v>
      </c>
      <c r="C424" s="14"/>
      <c r="D424" s="7"/>
    </row>
    <row r="425" spans="1:60" s="52" customFormat="1" ht="16.5" customHeight="1" x14ac:dyDescent="0.25">
      <c r="A425" s="5"/>
      <c r="B425" s="11"/>
      <c r="C425" s="12"/>
      <c r="D425" s="13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ht="16.5" customHeight="1" x14ac:dyDescent="0.25">
      <c r="A426" s="21" t="s">
        <v>65</v>
      </c>
      <c r="B426" s="61" t="s">
        <v>117</v>
      </c>
      <c r="C426" s="65" t="s">
        <v>295</v>
      </c>
      <c r="D426" s="51" t="s">
        <v>401</v>
      </c>
    </row>
    <row r="427" spans="1:60" ht="16.5" customHeight="1" x14ac:dyDescent="0.25">
      <c r="A427" s="56" t="s">
        <v>281</v>
      </c>
      <c r="B427" s="6">
        <v>395</v>
      </c>
      <c r="C427" s="5"/>
      <c r="D427" s="10">
        <f t="shared" ref="D427:D443" si="24">B427*C427</f>
        <v>0</v>
      </c>
    </row>
    <row r="428" spans="1:60" ht="16.5" customHeight="1" x14ac:dyDescent="0.25">
      <c r="A428" s="31" t="s">
        <v>282</v>
      </c>
      <c r="B428" s="9">
        <v>105</v>
      </c>
      <c r="C428" s="8"/>
      <c r="D428" s="10">
        <f t="shared" si="24"/>
        <v>0</v>
      </c>
    </row>
    <row r="429" spans="1:60" ht="16.5" customHeight="1" x14ac:dyDescent="0.25">
      <c r="A429" s="31" t="s">
        <v>298</v>
      </c>
      <c r="B429" s="6">
        <v>50</v>
      </c>
      <c r="C429" s="5"/>
      <c r="D429" s="7">
        <f t="shared" si="24"/>
        <v>0</v>
      </c>
    </row>
    <row r="430" spans="1:60" ht="16.5" customHeight="1" x14ac:dyDescent="0.25">
      <c r="A430" s="42" t="s">
        <v>283</v>
      </c>
      <c r="B430" s="27">
        <v>95</v>
      </c>
      <c r="C430" s="14"/>
      <c r="D430" s="16">
        <f t="shared" si="24"/>
        <v>0</v>
      </c>
    </row>
    <row r="431" spans="1:60" ht="16.5" customHeight="1" x14ac:dyDescent="0.25">
      <c r="A431" s="31" t="s">
        <v>188</v>
      </c>
      <c r="B431" s="17">
        <v>100</v>
      </c>
      <c r="C431" s="5"/>
      <c r="D431" s="7">
        <f t="shared" si="24"/>
        <v>0</v>
      </c>
    </row>
    <row r="432" spans="1:60" ht="16.5" customHeight="1" x14ac:dyDescent="0.25">
      <c r="A432" s="31" t="s">
        <v>407</v>
      </c>
      <c r="B432" s="24">
        <v>54</v>
      </c>
      <c r="C432" s="8"/>
      <c r="D432" s="10">
        <f t="shared" si="24"/>
        <v>0</v>
      </c>
    </row>
    <row r="433" spans="1:6" ht="16.5" customHeight="1" x14ac:dyDescent="0.25">
      <c r="A433" s="31" t="s">
        <v>284</v>
      </c>
      <c r="B433" s="24">
        <v>40</v>
      </c>
      <c r="C433" s="8"/>
      <c r="D433" s="10">
        <f t="shared" si="24"/>
        <v>0</v>
      </c>
    </row>
    <row r="434" spans="1:6" ht="16.5" customHeight="1" x14ac:dyDescent="0.25">
      <c r="A434" s="57" t="s">
        <v>421</v>
      </c>
      <c r="B434" s="6">
        <v>95</v>
      </c>
      <c r="C434" s="5"/>
      <c r="D434" s="7">
        <f t="shared" si="24"/>
        <v>0</v>
      </c>
    </row>
    <row r="435" spans="1:6" ht="16.5" customHeight="1" x14ac:dyDescent="0.25">
      <c r="A435" s="58" t="s">
        <v>299</v>
      </c>
      <c r="B435" s="9">
        <v>130</v>
      </c>
      <c r="C435" s="8"/>
      <c r="D435" s="10">
        <f t="shared" si="24"/>
        <v>0</v>
      </c>
    </row>
    <row r="436" spans="1:6" ht="16.5" customHeight="1" x14ac:dyDescent="0.25">
      <c r="A436" s="31" t="s">
        <v>285</v>
      </c>
      <c r="B436" s="6">
        <v>35</v>
      </c>
      <c r="C436" s="5"/>
      <c r="D436" s="7">
        <f t="shared" si="24"/>
        <v>0</v>
      </c>
    </row>
    <row r="437" spans="1:6" ht="16.5" customHeight="1" x14ac:dyDescent="0.25">
      <c r="A437" s="31" t="s">
        <v>408</v>
      </c>
      <c r="B437" s="6">
        <v>75</v>
      </c>
      <c r="C437" s="5"/>
      <c r="D437" s="7">
        <f t="shared" si="24"/>
        <v>0</v>
      </c>
    </row>
    <row r="438" spans="1:6" ht="16.5" customHeight="1" x14ac:dyDescent="0.25">
      <c r="A438" s="59" t="s">
        <v>286</v>
      </c>
      <c r="B438" s="6">
        <v>59</v>
      </c>
      <c r="C438" s="5"/>
      <c r="D438" s="7">
        <f t="shared" si="24"/>
        <v>0</v>
      </c>
    </row>
    <row r="439" spans="1:6" ht="16.5" customHeight="1" x14ac:dyDescent="0.25">
      <c r="A439" s="31" t="s">
        <v>287</v>
      </c>
      <c r="B439" s="6">
        <v>5</v>
      </c>
      <c r="C439" s="5"/>
      <c r="D439" s="7">
        <f t="shared" si="24"/>
        <v>0</v>
      </c>
    </row>
    <row r="440" spans="1:6" ht="16.5" customHeight="1" x14ac:dyDescent="0.25">
      <c r="A440" s="59" t="s">
        <v>288</v>
      </c>
      <c r="B440" s="6">
        <v>59</v>
      </c>
      <c r="C440" s="5"/>
      <c r="D440" s="7">
        <f t="shared" si="24"/>
        <v>0</v>
      </c>
    </row>
    <row r="441" spans="1:6" ht="16.5" customHeight="1" x14ac:dyDescent="0.25">
      <c r="A441" s="59" t="s">
        <v>409</v>
      </c>
      <c r="B441" s="6">
        <v>59.95</v>
      </c>
      <c r="C441" s="5"/>
      <c r="D441" s="7">
        <f t="shared" si="24"/>
        <v>0</v>
      </c>
    </row>
    <row r="442" spans="1:6" ht="16.5" customHeight="1" x14ac:dyDescent="0.25">
      <c r="A442" s="59" t="s">
        <v>289</v>
      </c>
      <c r="B442" s="6">
        <v>195</v>
      </c>
      <c r="C442" s="5"/>
      <c r="D442" s="7">
        <f t="shared" si="24"/>
        <v>0</v>
      </c>
      <c r="F442" s="52"/>
    </row>
    <row r="443" spans="1:6" ht="16.5" customHeight="1" x14ac:dyDescent="0.25">
      <c r="A443" s="59" t="s">
        <v>406</v>
      </c>
      <c r="B443" s="6">
        <v>60</v>
      </c>
      <c r="C443" s="5"/>
      <c r="D443" s="7">
        <f t="shared" si="24"/>
        <v>0</v>
      </c>
    </row>
    <row r="444" spans="1:6" ht="16.5" customHeight="1" x14ac:dyDescent="0.25">
      <c r="A444" s="59"/>
      <c r="B444" s="30"/>
      <c r="C444" s="5"/>
      <c r="D444" s="7"/>
    </row>
    <row r="445" spans="1:6" ht="16.5" customHeight="1" x14ac:dyDescent="0.25">
      <c r="A445" s="21" t="s">
        <v>111</v>
      </c>
      <c r="B445" s="61" t="s">
        <v>117</v>
      </c>
      <c r="C445" s="65" t="s">
        <v>295</v>
      </c>
      <c r="D445" s="51" t="s">
        <v>401</v>
      </c>
    </row>
    <row r="446" spans="1:6" ht="16.5" customHeight="1" x14ac:dyDescent="0.25">
      <c r="A446" s="18" t="s">
        <v>66</v>
      </c>
      <c r="B446" s="6">
        <v>62</v>
      </c>
      <c r="C446" s="5"/>
      <c r="D446" s="7">
        <f>B446*C446</f>
        <v>0</v>
      </c>
    </row>
    <row r="447" spans="1:6" ht="16.5" customHeight="1" x14ac:dyDescent="0.25">
      <c r="A447" s="5" t="s">
        <v>269</v>
      </c>
      <c r="B447" s="6">
        <v>30</v>
      </c>
      <c r="C447" s="5"/>
      <c r="D447" s="7">
        <f>B447*C447</f>
        <v>0</v>
      </c>
    </row>
    <row r="448" spans="1:6" ht="16.5" customHeight="1" x14ac:dyDescent="0.25">
      <c r="A448" s="50" t="s">
        <v>109</v>
      </c>
      <c r="B448" s="30">
        <v>15</v>
      </c>
      <c r="C448" s="8"/>
      <c r="D448" s="7">
        <f>B448*C448</f>
        <v>0</v>
      </c>
    </row>
    <row r="449" spans="1:4" ht="16.5" customHeight="1" x14ac:dyDescent="0.25">
      <c r="A449" s="50" t="s">
        <v>108</v>
      </c>
      <c r="B449" s="30">
        <v>16</v>
      </c>
      <c r="C449" s="5"/>
      <c r="D449" s="7">
        <f>B449*C449</f>
        <v>0</v>
      </c>
    </row>
    <row r="450" spans="1:4" ht="16.5" customHeight="1" x14ac:dyDescent="0.25">
      <c r="A450" s="52" t="s">
        <v>268</v>
      </c>
      <c r="B450" s="6">
        <v>34.950000000000003</v>
      </c>
      <c r="C450" s="5"/>
      <c r="D450" s="7">
        <f>B450*C450</f>
        <v>0</v>
      </c>
    </row>
    <row r="451" spans="1:4" ht="16.5" customHeight="1" x14ac:dyDescent="0.25">
      <c r="A451" s="52"/>
      <c r="B451" s="11"/>
      <c r="C451" s="12"/>
      <c r="D451" s="13"/>
    </row>
    <row r="452" spans="1:4" ht="16.5" customHeight="1" thickBot="1" x14ac:dyDescent="0.3">
      <c r="A452" s="46" t="s">
        <v>110</v>
      </c>
      <c r="B452" s="11"/>
      <c r="C452" s="12"/>
      <c r="D452" s="13"/>
    </row>
    <row r="453" spans="1:4" ht="16.5" customHeight="1" thickBot="1" x14ac:dyDescent="0.3">
      <c r="A453" s="72" t="s">
        <v>112</v>
      </c>
      <c r="B453" s="11"/>
      <c r="C453" s="12"/>
      <c r="D453" s="13"/>
    </row>
    <row r="454" spans="1:4" ht="16.5" customHeight="1" x14ac:dyDescent="0.25">
      <c r="A454" s="66"/>
      <c r="B454" s="4" t="s">
        <v>117</v>
      </c>
      <c r="C454" s="65" t="s">
        <v>295</v>
      </c>
      <c r="D454" s="51" t="s">
        <v>401</v>
      </c>
    </row>
    <row r="455" spans="1:4" ht="16.5" customHeight="1" x14ac:dyDescent="0.25">
      <c r="A455" s="50" t="s">
        <v>290</v>
      </c>
      <c r="B455" s="6">
        <v>350</v>
      </c>
      <c r="C455" s="5"/>
      <c r="D455" s="7">
        <f t="shared" ref="D455:D461" si="25">B455*C455</f>
        <v>0</v>
      </c>
    </row>
    <row r="456" spans="1:4" ht="16.5" customHeight="1" x14ac:dyDescent="0.25">
      <c r="A456" s="50" t="s">
        <v>113</v>
      </c>
      <c r="B456" s="6">
        <v>95</v>
      </c>
      <c r="C456" s="5"/>
      <c r="D456" s="7">
        <f t="shared" si="25"/>
        <v>0</v>
      </c>
    </row>
    <row r="457" spans="1:4" ht="16.5" customHeight="1" x14ac:dyDescent="0.25">
      <c r="A457" s="50" t="s">
        <v>291</v>
      </c>
      <c r="B457" s="6">
        <v>195</v>
      </c>
      <c r="C457" s="5"/>
      <c r="D457" s="7">
        <f t="shared" si="25"/>
        <v>0</v>
      </c>
    </row>
    <row r="458" spans="1:4" ht="16.5" customHeight="1" x14ac:dyDescent="0.25">
      <c r="A458" s="5" t="s">
        <v>402</v>
      </c>
      <c r="B458" s="6">
        <v>85</v>
      </c>
      <c r="C458" s="5"/>
      <c r="D458" s="7">
        <f t="shared" si="25"/>
        <v>0</v>
      </c>
    </row>
    <row r="459" spans="1:4" ht="16.5" customHeight="1" x14ac:dyDescent="0.25">
      <c r="A459" s="5" t="s">
        <v>403</v>
      </c>
      <c r="B459" s="6">
        <v>115</v>
      </c>
      <c r="C459" s="5"/>
      <c r="D459" s="7">
        <f t="shared" si="25"/>
        <v>0</v>
      </c>
    </row>
    <row r="460" spans="1:4" ht="16.5" customHeight="1" x14ac:dyDescent="0.25">
      <c r="A460" s="5" t="s">
        <v>114</v>
      </c>
      <c r="B460" s="6">
        <v>27.5</v>
      </c>
      <c r="C460" s="5"/>
      <c r="D460" s="7">
        <f t="shared" si="25"/>
        <v>0</v>
      </c>
    </row>
    <row r="461" spans="1:4" ht="16.5" customHeight="1" x14ac:dyDescent="0.25">
      <c r="A461" s="5" t="s">
        <v>292</v>
      </c>
      <c r="B461" s="6">
        <v>50</v>
      </c>
      <c r="C461" s="5"/>
      <c r="D461" s="7">
        <f t="shared" si="25"/>
        <v>0</v>
      </c>
    </row>
    <row r="462" spans="1:4" ht="16.5" customHeight="1" x14ac:dyDescent="0.25">
      <c r="A462" s="71" t="s">
        <v>212</v>
      </c>
      <c r="B462" s="11"/>
      <c r="C462" s="12"/>
      <c r="D462" s="13"/>
    </row>
    <row r="463" spans="1:4" ht="16.5" customHeight="1" x14ac:dyDescent="0.25">
      <c r="A463" s="32" t="s">
        <v>165</v>
      </c>
      <c r="B463" s="6">
        <v>2.95</v>
      </c>
      <c r="C463" s="31"/>
      <c r="D463" s="7">
        <f>B463*C463</f>
        <v>0</v>
      </c>
    </row>
    <row r="464" spans="1:4" ht="16.5" customHeight="1" x14ac:dyDescent="0.25">
      <c r="A464" s="32" t="s">
        <v>67</v>
      </c>
      <c r="B464" s="40"/>
      <c r="C464" s="31"/>
      <c r="D464" s="33">
        <f>SUM(D16:D463)</f>
        <v>0</v>
      </c>
    </row>
    <row r="465" spans="1:4" ht="16.5" customHeight="1" x14ac:dyDescent="0.25">
      <c r="A465" s="32" t="s">
        <v>68</v>
      </c>
      <c r="B465" s="31"/>
      <c r="C465" s="31"/>
      <c r="D465" s="33">
        <f>D464*0.2</f>
        <v>0</v>
      </c>
    </row>
    <row r="466" spans="1:4" ht="16.5" customHeight="1" x14ac:dyDescent="0.25">
      <c r="A466" s="64"/>
      <c r="B466" s="64"/>
      <c r="C466" s="64"/>
      <c r="D466" s="64"/>
    </row>
    <row r="467" spans="1:4" ht="16.5" customHeight="1" x14ac:dyDescent="0.25">
      <c r="A467" s="63" t="s">
        <v>78</v>
      </c>
      <c r="B467" s="34"/>
      <c r="C467" s="34"/>
      <c r="D467" s="34"/>
    </row>
    <row r="468" spans="1:4" ht="16.5" customHeight="1" x14ac:dyDescent="0.25">
      <c r="A468" s="35"/>
      <c r="B468" s="36" t="s">
        <v>117</v>
      </c>
      <c r="C468" s="36"/>
      <c r="D468" s="37"/>
    </row>
    <row r="469" spans="1:4" ht="16.5" customHeight="1" x14ac:dyDescent="0.25">
      <c r="A469" s="38" t="s">
        <v>182</v>
      </c>
      <c r="B469" s="6">
        <v>46.5</v>
      </c>
      <c r="C469" s="31"/>
      <c r="D469" s="33">
        <f>B469*C469</f>
        <v>0</v>
      </c>
    </row>
    <row r="470" spans="1:4" ht="16.5" customHeight="1" x14ac:dyDescent="0.25">
      <c r="A470" s="39" t="s">
        <v>69</v>
      </c>
      <c r="B470" s="40"/>
      <c r="C470" s="31"/>
      <c r="D470" s="33">
        <f>(D469*0.05)</f>
        <v>0</v>
      </c>
    </row>
    <row r="471" spans="1:4" ht="16.5" customHeight="1" x14ac:dyDescent="0.25">
      <c r="A471" s="41" t="s">
        <v>70</v>
      </c>
      <c r="B471" s="42"/>
      <c r="C471" s="42"/>
      <c r="D471" s="43">
        <f>SUM(D464:D470)</f>
        <v>0</v>
      </c>
    </row>
    <row r="473" spans="1:4" ht="21.95" customHeight="1" x14ac:dyDescent="0.25"/>
    <row r="474" spans="1:4" ht="21.95" customHeight="1" x14ac:dyDescent="0.25"/>
    <row r="475" spans="1:4" ht="21.95" customHeight="1" x14ac:dyDescent="0.25"/>
    <row r="476" spans="1:4" ht="21.75" customHeight="1" x14ac:dyDescent="0.25">
      <c r="A476" s="44" t="s">
        <v>71</v>
      </c>
      <c r="B476" s="45"/>
      <c r="C476" s="45"/>
      <c r="D476" s="45"/>
    </row>
    <row r="477" spans="1:4" ht="19.5" customHeight="1" x14ac:dyDescent="0.25">
      <c r="A477" s="45"/>
      <c r="B477" s="45"/>
      <c r="C477" s="45"/>
      <c r="D477" s="45"/>
    </row>
    <row r="478" spans="1:4" ht="21.95" customHeight="1" x14ac:dyDescent="0.25">
      <c r="A478" s="45"/>
      <c r="B478" s="45"/>
      <c r="C478" s="45"/>
      <c r="D478" s="45"/>
    </row>
    <row r="479" spans="1:4" ht="21.95" customHeight="1" x14ac:dyDescent="0.25">
      <c r="A479" s="45" t="s">
        <v>72</v>
      </c>
      <c r="B479" s="86" t="s">
        <v>73</v>
      </c>
      <c r="C479" s="86"/>
      <c r="D479" s="86"/>
    </row>
    <row r="480" spans="1:4" ht="21.95" customHeight="1" x14ac:dyDescent="0.25">
      <c r="A480" s="87" t="s">
        <v>383</v>
      </c>
      <c r="B480" s="87"/>
      <c r="C480" s="87"/>
      <c r="D480" s="87"/>
    </row>
    <row r="481" spans="1:4" ht="21.95" customHeight="1" x14ac:dyDescent="0.25">
      <c r="A481" s="45"/>
      <c r="B481" s="45"/>
      <c r="C481" s="45"/>
      <c r="D481" s="45"/>
    </row>
    <row r="482" spans="1:4" ht="33.950000000000003" customHeight="1" x14ac:dyDescent="0.25">
      <c r="A482" s="84"/>
      <c r="B482" s="85"/>
      <c r="C482" s="85"/>
      <c r="D482" s="85"/>
    </row>
    <row r="483" spans="1:4" ht="21.95" customHeight="1" x14ac:dyDescent="0.25">
      <c r="A483" s="85"/>
      <c r="B483" s="85"/>
      <c r="C483" s="85"/>
      <c r="D483" s="85"/>
    </row>
    <row r="484" spans="1:4" ht="21.95" customHeight="1" x14ac:dyDescent="0.25">
      <c r="A484" s="85"/>
      <c r="B484" s="85"/>
      <c r="C484" s="85"/>
      <c r="D484" s="85"/>
    </row>
    <row r="485" spans="1:4" ht="21.95" customHeight="1" x14ac:dyDescent="0.25">
      <c r="A485" s="85"/>
      <c r="B485" s="85"/>
      <c r="C485" s="85"/>
      <c r="D485" s="85"/>
    </row>
    <row r="486" spans="1:4" ht="21.95" customHeight="1" x14ac:dyDescent="0.25">
      <c r="A486" s="85"/>
      <c r="B486" s="85"/>
      <c r="C486" s="85"/>
      <c r="D486" s="85"/>
    </row>
    <row r="487" spans="1:4" ht="44.1" customHeight="1" x14ac:dyDescent="0.25">
      <c r="A487" s="85"/>
      <c r="B487" s="85"/>
      <c r="C487" s="85"/>
      <c r="D487" s="85"/>
    </row>
    <row r="488" spans="1:4" ht="32.1" customHeight="1" x14ac:dyDescent="0.25">
      <c r="A488" s="85"/>
      <c r="B488" s="85"/>
      <c r="C488" s="85"/>
      <c r="D488" s="85"/>
    </row>
    <row r="489" spans="1:4" ht="50.25" customHeight="1" x14ac:dyDescent="0.25">
      <c r="A489" s="85"/>
      <c r="B489" s="85"/>
      <c r="C489" s="85"/>
      <c r="D489" s="85"/>
    </row>
    <row r="490" spans="1:4" ht="36" customHeight="1" x14ac:dyDescent="0.25">
      <c r="A490" s="85"/>
      <c r="B490" s="85"/>
      <c r="C490" s="85"/>
      <c r="D490" s="85"/>
    </row>
    <row r="491" spans="1:4" ht="36.75" customHeight="1" x14ac:dyDescent="0.25">
      <c r="A491" s="85"/>
      <c r="B491" s="85"/>
      <c r="C491" s="85"/>
      <c r="D491" s="85"/>
    </row>
    <row r="492" spans="1:4" ht="38.1" customHeight="1" x14ac:dyDescent="0.25">
      <c r="A492" s="85"/>
      <c r="B492" s="85"/>
      <c r="C492" s="85"/>
      <c r="D492" s="85"/>
    </row>
    <row r="493" spans="1:4" ht="21.95" customHeight="1" x14ac:dyDescent="0.25">
      <c r="A493" s="85"/>
      <c r="B493" s="85"/>
      <c r="C493" s="85"/>
      <c r="D493" s="85"/>
    </row>
    <row r="494" spans="1:4" ht="21.95" customHeight="1" x14ac:dyDescent="0.25">
      <c r="A494" s="85"/>
      <c r="B494" s="85"/>
      <c r="C494" s="85"/>
      <c r="D494" s="85"/>
    </row>
    <row r="495" spans="1:4" ht="42" customHeight="1" x14ac:dyDescent="0.25">
      <c r="A495" s="85"/>
      <c r="B495" s="85"/>
      <c r="C495" s="85"/>
      <c r="D495" s="85"/>
    </row>
    <row r="496" spans="1:4" ht="33.950000000000003" customHeight="1" x14ac:dyDescent="0.25">
      <c r="A496" s="85"/>
      <c r="B496" s="85"/>
      <c r="C496" s="85"/>
      <c r="D496" s="85"/>
    </row>
    <row r="497" spans="1:4" ht="25.5" customHeight="1" x14ac:dyDescent="0.25">
      <c r="A497" s="85"/>
      <c r="B497" s="85"/>
      <c r="C497" s="85"/>
      <c r="D497" s="85"/>
    </row>
    <row r="498" spans="1:4" ht="35.1" customHeight="1" x14ac:dyDescent="0.25">
      <c r="A498" s="85"/>
      <c r="B498" s="85"/>
      <c r="C498" s="85"/>
      <c r="D498" s="85"/>
    </row>
    <row r="499" spans="1:4" ht="21.95" customHeight="1" x14ac:dyDescent="0.25">
      <c r="A499" s="85"/>
      <c r="B499" s="85"/>
      <c r="C499" s="85"/>
      <c r="D499" s="85"/>
    </row>
    <row r="500" spans="1:4" ht="35.1" customHeight="1" x14ac:dyDescent="0.25">
      <c r="A500" s="85"/>
      <c r="B500" s="85"/>
      <c r="C500" s="85"/>
      <c r="D500" s="85"/>
    </row>
    <row r="501" spans="1:4" ht="42" customHeight="1" x14ac:dyDescent="0.25">
      <c r="A501" s="85"/>
      <c r="B501" s="85"/>
      <c r="C501" s="85"/>
      <c r="D501" s="85"/>
    </row>
    <row r="502" spans="1:4" ht="42.75" customHeight="1" x14ac:dyDescent="0.25">
      <c r="A502" s="85"/>
      <c r="B502" s="85"/>
      <c r="C502" s="85"/>
      <c r="D502" s="85"/>
    </row>
    <row r="503" spans="1:4" ht="44.25" customHeight="1" x14ac:dyDescent="0.25">
      <c r="A503" s="85"/>
      <c r="B503" s="85"/>
      <c r="C503" s="85"/>
      <c r="D503" s="85"/>
    </row>
    <row r="504" spans="1:4" ht="35.1" customHeight="1" x14ac:dyDescent="0.25">
      <c r="A504" s="85"/>
      <c r="B504" s="85"/>
      <c r="C504" s="85"/>
      <c r="D504" s="85"/>
    </row>
    <row r="505" spans="1:4" ht="21.95" customHeight="1" x14ac:dyDescent="0.25">
      <c r="A505" s="85"/>
      <c r="B505" s="85"/>
      <c r="C505" s="85"/>
      <c r="D505" s="85"/>
    </row>
    <row r="506" spans="1:4" ht="39.75" customHeight="1" x14ac:dyDescent="0.25">
      <c r="A506" s="85"/>
      <c r="B506" s="85"/>
      <c r="C506" s="85"/>
      <c r="D506" s="85"/>
    </row>
    <row r="507" spans="1:4" ht="33.950000000000003" customHeight="1" x14ac:dyDescent="0.25">
      <c r="A507" s="85"/>
      <c r="B507" s="85"/>
      <c r="C507" s="85"/>
      <c r="D507" s="85"/>
    </row>
    <row r="508" spans="1:4" ht="43.5" customHeight="1" x14ac:dyDescent="0.25">
      <c r="A508" s="85"/>
      <c r="B508" s="85"/>
      <c r="C508" s="85"/>
      <c r="D508" s="85"/>
    </row>
    <row r="509" spans="1:4" ht="36.950000000000003" customHeight="1" x14ac:dyDescent="0.25">
      <c r="A509" s="85"/>
      <c r="B509" s="85"/>
      <c r="C509" s="85"/>
      <c r="D509" s="85"/>
    </row>
    <row r="510" spans="1:4" ht="33" customHeight="1" x14ac:dyDescent="0.25">
      <c r="A510" s="85"/>
      <c r="B510" s="85"/>
      <c r="C510" s="85"/>
      <c r="D510" s="85"/>
    </row>
    <row r="511" spans="1:4" ht="51.75" customHeight="1" x14ac:dyDescent="0.25">
      <c r="A511" s="85"/>
      <c r="B511" s="85"/>
      <c r="C511" s="85"/>
      <c r="D511" s="85"/>
    </row>
    <row r="512" spans="1:4" ht="21.95" customHeight="1" x14ac:dyDescent="0.25">
      <c r="A512" s="85"/>
      <c r="B512" s="85"/>
      <c r="C512" s="85"/>
      <c r="D512" s="85"/>
    </row>
    <row r="513" spans="1:4" ht="47.25" customHeight="1" x14ac:dyDescent="0.25">
      <c r="A513" s="85"/>
      <c r="B513" s="85"/>
      <c r="C513" s="85"/>
      <c r="D513" s="85"/>
    </row>
    <row r="514" spans="1:4" ht="21.95" customHeight="1" x14ac:dyDescent="0.25">
      <c r="A514" s="85"/>
      <c r="B514" s="85"/>
      <c r="C514" s="85"/>
      <c r="D514" s="85"/>
    </row>
    <row r="515" spans="1:4" ht="21.95" customHeight="1" x14ac:dyDescent="0.25">
      <c r="A515" s="85"/>
      <c r="B515" s="85"/>
      <c r="C515" s="85"/>
      <c r="D515" s="85"/>
    </row>
    <row r="516" spans="1:4" ht="21.95" customHeight="1" x14ac:dyDescent="0.25">
      <c r="A516" s="85"/>
      <c r="B516" s="85"/>
      <c r="C516" s="85"/>
      <c r="D516" s="85"/>
    </row>
    <row r="517" spans="1:4" x14ac:dyDescent="0.25">
      <c r="A517" s="85"/>
      <c r="B517" s="85"/>
      <c r="C517" s="85"/>
      <c r="D517" s="85"/>
    </row>
    <row r="518" spans="1:4" x14ac:dyDescent="0.25">
      <c r="A518" s="85"/>
      <c r="B518" s="85"/>
      <c r="C518" s="85"/>
      <c r="D518" s="85"/>
    </row>
    <row r="519" spans="1:4" x14ac:dyDescent="0.25">
      <c r="A519" s="85"/>
      <c r="B519" s="85"/>
      <c r="C519" s="85"/>
      <c r="D519" s="85"/>
    </row>
    <row r="520" spans="1:4" x14ac:dyDescent="0.25">
      <c r="A520" s="85"/>
      <c r="B520" s="85"/>
      <c r="C520" s="85"/>
      <c r="D520" s="85"/>
    </row>
    <row r="521" spans="1:4" x14ac:dyDescent="0.25">
      <c r="A521" s="85"/>
      <c r="B521" s="85"/>
      <c r="C521" s="85"/>
      <c r="D521" s="85"/>
    </row>
    <row r="522" spans="1:4" x14ac:dyDescent="0.25">
      <c r="A522" s="85"/>
      <c r="B522" s="85"/>
      <c r="C522" s="85"/>
      <c r="D522" s="85"/>
    </row>
    <row r="523" spans="1:4" x14ac:dyDescent="0.25">
      <c r="A523" s="85"/>
      <c r="B523" s="85"/>
      <c r="C523" s="85"/>
      <c r="D523" s="85"/>
    </row>
    <row r="524" spans="1:4" x14ac:dyDescent="0.25">
      <c r="A524" s="85"/>
      <c r="B524" s="85"/>
      <c r="C524" s="85"/>
      <c r="D524" s="85"/>
    </row>
    <row r="525" spans="1:4" x14ac:dyDescent="0.25">
      <c r="A525" s="85"/>
      <c r="B525" s="85"/>
      <c r="C525" s="85"/>
      <c r="D525" s="85"/>
    </row>
    <row r="526" spans="1:4" x14ac:dyDescent="0.25">
      <c r="A526" s="85"/>
      <c r="B526" s="85"/>
      <c r="C526" s="85"/>
      <c r="D526" s="85"/>
    </row>
    <row r="527" spans="1:4" x14ac:dyDescent="0.25">
      <c r="A527" s="85"/>
      <c r="B527" s="85"/>
      <c r="C527" s="85"/>
      <c r="D527" s="85"/>
    </row>
  </sheetData>
  <mergeCells count="37">
    <mergeCell ref="A255:D255"/>
    <mergeCell ref="A1:A2"/>
    <mergeCell ref="B1:D2"/>
    <mergeCell ref="B3:D3"/>
    <mergeCell ref="B4:D4"/>
    <mergeCell ref="B5:D5"/>
    <mergeCell ref="B6:D6"/>
    <mergeCell ref="B7:D7"/>
    <mergeCell ref="B8:D8"/>
    <mergeCell ref="B9:D9"/>
    <mergeCell ref="B10:D10"/>
    <mergeCell ref="A11:D11"/>
    <mergeCell ref="A12:D12"/>
    <mergeCell ref="A106:D106"/>
    <mergeCell ref="A126:D126"/>
    <mergeCell ref="A146:D146"/>
    <mergeCell ref="A63:D63"/>
    <mergeCell ref="A97:D97"/>
    <mergeCell ref="A51:D51"/>
    <mergeCell ref="A188:D188"/>
    <mergeCell ref="A196:D196"/>
    <mergeCell ref="A227:D227"/>
    <mergeCell ref="A152:D152"/>
    <mergeCell ref="A215:D215"/>
    <mergeCell ref="A167:D167"/>
    <mergeCell ref="A207:D207"/>
    <mergeCell ref="A223:D223"/>
    <mergeCell ref="A482:D527"/>
    <mergeCell ref="B479:D479"/>
    <mergeCell ref="A480:D480"/>
    <mergeCell ref="A285:D285"/>
    <mergeCell ref="A290:D290"/>
    <mergeCell ref="A368:D368"/>
    <mergeCell ref="A386:D386"/>
    <mergeCell ref="A398:D398"/>
    <mergeCell ref="A420:D420"/>
    <mergeCell ref="A349:D349"/>
  </mergeCells>
  <hyperlinks>
    <hyperlink ref="A470" r:id="rId1" xr:uid="{00000000-0004-0000-0000-000000000000}"/>
  </hyperlinks>
  <pageMargins left="0.23622047244094491" right="0.23622047244094491" top="0.35433070866141736" bottom="0.35433070866141736" header="0.51181102362204722" footer="0.51181102362204722"/>
  <pageSetup paperSize="9" scale="75" firstPageNumber="0" orientation="portrait" horizontalDpi="300" verticalDpi="300" r:id="rId2"/>
  <rowBreaks count="10" manualBreakCount="10">
    <brk id="50" max="3" man="1"/>
    <brk id="104" max="16383" man="1"/>
    <brk id="166" max="16383" man="1"/>
    <brk id="226" max="3" man="1"/>
    <brk id="284" max="3" man="1"/>
    <brk id="348" max="3" man="1"/>
    <brk id="407" max="3" man="1"/>
    <brk id="462" max="3" man="1"/>
    <brk id="501" max="3" man="1"/>
    <brk id="541" max="3" man="1"/>
  </rowBreaks>
  <colBreaks count="2" manualBreakCount="2">
    <brk id="4" max="1048575" man="1"/>
    <brk id="5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2110cc-4223-453a-8841-ceed936220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D523345116524E9D598A8A78BB88F4" ma:contentTypeVersion="10" ma:contentTypeDescription="Create a new document." ma:contentTypeScope="" ma:versionID="a0fe7228775e5fef4b8872662e6ce6e4">
  <xsd:schema xmlns:xsd="http://www.w3.org/2001/XMLSchema" xmlns:xs="http://www.w3.org/2001/XMLSchema" xmlns:p="http://schemas.microsoft.com/office/2006/metadata/properties" xmlns:ns3="aa2110cc-4223-453a-8841-ceed936220e7" xmlns:ns4="416c649e-b3e6-4897-b420-19a31e0bc054" targetNamespace="http://schemas.microsoft.com/office/2006/metadata/properties" ma:root="true" ma:fieldsID="10fbe06b40459f2a83d711d63c739bdb" ns3:_="" ns4:_="">
    <xsd:import namespace="aa2110cc-4223-453a-8841-ceed936220e7"/>
    <xsd:import namespace="416c649e-b3e6-4897-b420-19a31e0bc0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110cc-4223-453a-8841-ceed93622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c649e-b3e6-4897-b420-19a31e0bc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3C0AB9-A9E1-4A48-B316-B9393B1A36D8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aa2110cc-4223-453a-8841-ceed936220e7"/>
    <ds:schemaRef ds:uri="http://purl.org/dc/dcmitype/"/>
    <ds:schemaRef ds:uri="http://www.w3.org/XML/1998/namespace"/>
    <ds:schemaRef ds:uri="416c649e-b3e6-4897-b420-19a31e0bc054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F381538-E33E-425D-B522-1EC2E0D4E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2110cc-4223-453a-8841-ceed936220e7"/>
    <ds:schemaRef ds:uri="416c649e-b3e6-4897-b420-19a31e0bc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17889-60E6-46FE-93B0-E4178ACAD2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Lisa Devonald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Devonald</dc:creator>
  <dc:description/>
  <cp:lastModifiedBy>Office 1</cp:lastModifiedBy>
  <cp:revision>1</cp:revision>
  <cp:lastPrinted>2026-02-12T11:52:33Z</cp:lastPrinted>
  <dcterms:created xsi:type="dcterms:W3CDTF">2014-03-14T10:30:32Z</dcterms:created>
  <dcterms:modified xsi:type="dcterms:W3CDTF">2026-05-14T09:35:53Z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Lisa Devonald Design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0x0101007ED523345116524E9D598A8A78BB88F4</vt:lpwstr>
  </property>
</Properties>
</file>